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4" r:id="rId10"/>
  </sheets>
  <definedNames>
    <definedName name="_xlnm._FilterDatabase" localSheetId="5" hidden="1">表六!$B$5:$F$19</definedName>
  </definedNames>
  <calcPr calcId="144525"/>
</workbook>
</file>

<file path=xl/sharedStrings.xml><?xml version="1.0" encoding="utf-8"?>
<sst xmlns="http://schemas.openxmlformats.org/spreadsheetml/2006/main" count="533" uniqueCount="244">
  <si>
    <t>表一</t>
  </si>
  <si>
    <t>秀山土家族苗族自治县龙池镇农业服务中心（特色产业发展中心）财政拨款收支总表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</si>
  <si>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</si>
  <si>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</si>
  <si>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</si>
  <si>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</si>
  <si>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</si>
  <si>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</si>
  <si>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</si>
  <si>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</si>
  <si>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</si>
  <si>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</si>
  <si>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</si>
  <si>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</si>
  <si>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</si>
  <si>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</si>
  <si>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</si>
  <si>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</si>
  <si>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</si>
  <si>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</si>
  <si>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</si>
  <si>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</si>
  <si>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</si>
  <si>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</si>
  <si>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</si>
  <si>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</si>
  <si>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</si>
  <si>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备注：如出现明细金额之和与合计数存在轻微误差，系数据收舍原因，不影响本表数据真实性、准确性。</t>
  </si>
  <si>
    <t>表二</t>
  </si>
  <si>
    <t>秀山土家族苗族自治县龙池镇农业服务中心（特色产业发展中心）
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</si>
  <si>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</si>
  <si>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</si>
  <si>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</si>
  <si>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</si>
  <si>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</si>
  <si>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</si>
  <si>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</si>
  <si>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r>
      <rPr>
        <b/>
        <sz val="12"/>
        <color rgb="FF000000"/>
        <rFont val="方正仿宋_GBK"/>
        <charset val="134"/>
      </rPr>
      <t>合计</t>
    </r>
  </si>
  <si>
    <t>208</t>
  </si>
  <si>
    <t> 20805</t>
  </si>
  <si>
    <t> 行政事业单位养老支出</t>
  </si>
  <si>
    <t>  2080502</t>
  </si>
  <si>
    <t>  事业单位离退休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</si>
  <si>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</si>
  <si>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</si>
  <si>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</si>
  <si>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</si>
  <si>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</si>
  <si>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</si>
  <si>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</si>
  <si>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</si>
  <si>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</si>
  <si>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</si>
  <si>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</si>
  <si>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</si>
  <si>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21301</t>
  </si>
  <si>
    <t> 农业农村</t>
  </si>
  <si>
    <t>  2130104</t>
  </si>
  <si>
    <t>  事业运行</t>
  </si>
  <si>
    <t>  2130108</t>
  </si>
  <si>
    <t>  病虫害控制</t>
  </si>
  <si>
    <t> 21305</t>
  </si>
  <si>
    <t> 巩固脱贫攻坚成果衔接乡村振兴</t>
  </si>
  <si>
    <t>  2130599</t>
  </si>
  <si>
    <t>  其他巩固脱贫攻坚成果衔接乡村振兴支出</t>
  </si>
  <si>
    <t> 21307</t>
  </si>
  <si>
    <t> 农村综合改革</t>
  </si>
  <si>
    <t>  2130701</t>
  </si>
  <si>
    <t>  对村级公益事业建设的补助</t>
  </si>
  <si>
    <t>  2130705</t>
  </si>
  <si>
    <t>  对村民委员会和村党支部的补助</t>
  </si>
  <si>
    <t>221</t>
  </si>
  <si>
    <t> 22102</t>
  </si>
  <si>
    <t> 住房改革支出</t>
  </si>
  <si>
    <t>  2210201</t>
  </si>
  <si>
    <t>  住房公积金</t>
  </si>
  <si>
    <t>表三</t>
  </si>
  <si>
    <t>秀山土家族苗族自治县龙池镇农业服务中心（特色产业发展中心）
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</si>
  <si>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</si>
  <si>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</si>
  <si>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</si>
  <si>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</si>
  <si>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</si>
  <si>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</si>
  <si>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</si>
  <si>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</si>
  <si>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</si>
  <si>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</si>
  <si>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</si>
  <si>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</si>
  <si>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</si>
  <si>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</si>
  <si>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</si>
  <si>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</si>
  <si>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</si>
  <si>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</si>
  <si>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</si>
  <si>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</si>
  <si>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</si>
  <si>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</si>
  <si>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</si>
  <si>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</si>
  <si>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</si>
  <si>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</si>
  <si>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</si>
  <si>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</si>
  <si>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</si>
  <si>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30207</t>
  </si>
  <si>
    <t> 邮电费</t>
  </si>
  <si>
    <t> 30216</t>
  </si>
  <si>
    <t> 培训费</t>
  </si>
  <si>
    <t> 30228</t>
  </si>
  <si>
    <t> 工会经费</t>
  </si>
  <si>
    <t> 30229</t>
  </si>
  <si>
    <t> 福利费</t>
  </si>
  <si>
    <t>303</t>
  </si>
  <si>
    <t>对个人和家庭的补助</t>
  </si>
  <si>
    <t> 30305</t>
  </si>
  <si>
    <t> 生活补助</t>
  </si>
  <si>
    <t> 30307</t>
  </si>
  <si>
    <t> 医疗费补助</t>
  </si>
  <si>
    <t>表四</t>
  </si>
  <si>
    <t>秀山土家族苗族自治县龙池镇农业服务中心（特色产业发展中心）
一般公共预算“三公”经费支出表</t>
  </si>
  <si>
    <r>
      <rPr>
        <sz val="12"/>
        <color rgb="FF000000"/>
        <rFont val="方正黑体_GBK"/>
        <charset val="134"/>
      </rPr>
      <t>合计</t>
    </r>
  </si>
  <si>
    <r>
      <rPr>
        <sz val="12"/>
        <color rgb="FF000000"/>
        <rFont val="方正黑体_GBK"/>
        <charset val="134"/>
      </rPr>
      <t>因公出国（境）费</t>
    </r>
  </si>
  <si>
    <r>
      <rPr>
        <sz val="12"/>
        <color rgb="FF000000"/>
        <rFont val="方正黑体_GBK"/>
        <charset val="134"/>
      </rPr>
      <t>公务用车购置及运行费</t>
    </r>
  </si>
  <si>
    <r>
      <rPr>
        <sz val="12"/>
        <color rgb="FF000000"/>
        <rFont val="方正黑体_GBK"/>
        <charset val="134"/>
      </rPr>
      <t>公务接待费</t>
    </r>
  </si>
  <si>
    <r>
      <rPr>
        <sz val="12"/>
        <color rgb="FF000000"/>
        <rFont val="方正黑体_GBK"/>
        <charset val="134"/>
      </rPr>
      <t>小计</t>
    </r>
  </si>
  <si>
    <r>
      <rPr>
        <sz val="12"/>
        <color rgb="FF000000"/>
        <rFont val="方正黑体_GBK"/>
        <charset val="134"/>
      </rPr>
      <t>公务用车购置费</t>
    </r>
  </si>
  <si>
    <r>
      <rPr>
        <sz val="12"/>
        <color rgb="FF000000"/>
        <rFont val="方正黑体_GBK"/>
        <charset val="134"/>
      </rPr>
      <t>公务用车运行费</t>
    </r>
  </si>
  <si>
    <t>备注：如出现明细金额之和与合计数存在轻微误差差，系数据收舍原因，不影响本表数据真实性、准确性。</t>
  </si>
  <si>
    <t>表五</t>
  </si>
  <si>
    <t>秀山土家族苗族自治县龙池镇农业服务中心（特色产业发展中心）
政府性基金预算支出表</t>
  </si>
  <si>
    <t>本年政府性基金预算财政拨款支出</t>
  </si>
  <si>
    <t>表六</t>
  </si>
  <si>
    <t>秀山土家族苗族自治县龙池镇农业服务中心（特色产业发展中心）部门收支总表</t>
  </si>
  <si>
    <t>11</t>
  </si>
  <si>
    <r>
      <rPr>
        <sz val="12"/>
        <color rgb="FF000000"/>
        <rFont val="方正仿宋_GBK"/>
        <charset val="134"/>
      </rPr>
      <t>一般公共预算资金</t>
    </r>
  </si>
  <si>
    <r>
      <rPr>
        <sz val="12"/>
        <color rgb="FF000000"/>
        <rFont val="方正仿宋_GBK"/>
        <charset val="134"/>
      </rPr>
      <t>政府性基金预算资金</t>
    </r>
  </si>
  <si>
    <r>
      <rPr>
        <sz val="12"/>
        <color rgb="FF000000"/>
        <rFont val="方正仿宋_GBK"/>
        <charset val="134"/>
      </rPr>
      <t>国有资本经营预算资金</t>
    </r>
  </si>
  <si>
    <r>
      <rPr>
        <sz val="12"/>
        <color rgb="FF000000"/>
        <rFont val="方正仿宋_GBK"/>
        <charset val="134"/>
      </rPr>
      <t>财政专户管理资金</t>
    </r>
  </si>
  <si>
    <r>
      <rPr>
        <sz val="12"/>
        <color rgb="FF000000"/>
        <rFont val="方正仿宋_GBK"/>
        <charset val="134"/>
      </rPr>
      <t>事业收入资金</t>
    </r>
  </si>
  <si>
    <t>32</t>
  </si>
  <si>
    <r>
      <rPr>
        <sz val="12"/>
        <color rgb="FF000000"/>
        <rFont val="方正仿宋_GBK"/>
        <charset val="134"/>
      </rPr>
      <t>上级补助收入资金</t>
    </r>
  </si>
  <si>
    <r>
      <rPr>
        <sz val="12"/>
        <color rgb="FF000000"/>
        <rFont val="方正仿宋_GBK"/>
        <charset val="134"/>
      </rPr>
      <t>附属单位上缴收入资金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</si>
  <si>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_GBK"/>
        <charset val="134"/>
      </rPr>
      <t>事业单位经营收入资金</t>
    </r>
  </si>
  <si>
    <r>
      <rPr>
        <sz val="12"/>
        <color rgb="FF000000"/>
        <rFont val="方正仿宋_GBK"/>
        <charset val="134"/>
      </rPr>
      <t>其他收入资金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</si>
  <si>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_GBK"/>
        <charset val="134"/>
      </rPr>
      <t>上年结转结余资金</t>
    </r>
  </si>
  <si>
    <t>表七</t>
  </si>
  <si>
    <t>秀山土家族苗族自治县龙池镇农业服务中心（特色产业发展中心）部门收入总表</t>
  </si>
  <si>
    <t>科目</t>
  </si>
  <si>
    <t>上年结转结余收入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</si>
  <si>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</si>
  <si>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</si>
  <si>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</si>
  <si>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</si>
  <si>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</si>
  <si>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</si>
  <si>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</si>
  <si>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</si>
  <si>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</si>
  <si>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</si>
  <si>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秀山土家族苗族自治县龙池镇农业服务中心（特色产业发展中心）部门支出总表</t>
  </si>
  <si>
    <t>基本支出</t>
  </si>
  <si>
    <t>项目支出</t>
  </si>
  <si>
    <t>表九</t>
  </si>
  <si>
    <t>秀山土家族苗族自治县龙池镇农业服务中心（特色产业发展中心）政府采购预算明细表</t>
  </si>
  <si>
    <t>项目编号</t>
  </si>
  <si>
    <t>表十</t>
  </si>
  <si>
    <t>2024年项目支出绩效目标表</t>
  </si>
  <si>
    <r>
      <rPr>
        <sz val="12"/>
        <color rgb="FF000000"/>
        <rFont val="方正仿宋_GBK"/>
        <charset val="134"/>
      </rPr>
      <t>编制单位：</t>
    </r>
  </si>
  <si>
    <r>
      <rPr>
        <sz val="12"/>
        <color rgb="FF000000"/>
        <rFont val="Times New Roman"/>
        <charset val="134"/>
      </rPr>
      <t>808003-</t>
    </r>
    <r>
      <rPr>
        <sz val="12"/>
        <color rgb="FF000000"/>
        <rFont val="方正仿宋_GBK"/>
        <charset val="134"/>
      </rPr>
      <t>秀山土家族苗族自治县龙池镇农业服务中心（特色产业发展中心）</t>
    </r>
  </si>
  <si>
    <r>
      <rPr>
        <sz val="12"/>
        <color rgb="FF000000"/>
        <rFont val="方正仿宋_GBK"/>
        <charset val="134"/>
      </rPr>
      <t>单位：万元</t>
    </r>
  </si>
  <si>
    <r>
      <rPr>
        <sz val="12"/>
        <color rgb="FF000000"/>
        <rFont val="方正仿宋_GBK"/>
        <charset val="134"/>
      </rPr>
      <t>项目名称</t>
    </r>
  </si>
  <si>
    <r>
      <rPr>
        <sz val="12"/>
        <color rgb="FF000000"/>
        <rFont val="Times New Roman"/>
        <charset val="134"/>
      </rPr>
      <t>50024122T000000138169-</t>
    </r>
    <r>
      <rPr>
        <sz val="12"/>
        <color rgb="FF000000"/>
        <rFont val="方正仿宋_GBK"/>
        <charset val="134"/>
      </rPr>
      <t>村道公路养护资金补助</t>
    </r>
  </si>
  <si>
    <r>
      <rPr>
        <sz val="12"/>
        <color rgb="FF000000"/>
        <rFont val="方正仿宋_GBK"/>
        <charset val="134"/>
      </rPr>
      <t>业务主管部门</t>
    </r>
  </si>
  <si>
    <t>秀山土家族苗族自治县龙池镇人民政府</t>
  </si>
  <si>
    <r>
      <rPr>
        <sz val="12"/>
        <color rgb="FF000000"/>
        <rFont val="方正仿宋_GBK"/>
        <charset val="134"/>
      </rPr>
      <t>预算执行率权重</t>
    </r>
  </si>
  <si>
    <r>
      <rPr>
        <sz val="12"/>
        <color rgb="FF000000"/>
        <rFont val="方正仿宋_GBK"/>
        <charset val="134"/>
      </rPr>
      <t>项目分类</t>
    </r>
  </si>
  <si>
    <r>
      <rPr>
        <sz val="12"/>
        <color rgb="FF000000"/>
        <rFont val="方正仿宋_GBK"/>
        <charset val="134"/>
      </rPr>
      <t>一般性项目</t>
    </r>
  </si>
  <si>
    <r>
      <rPr>
        <sz val="12"/>
        <color rgb="FF000000"/>
        <rFont val="方正仿宋_GBK"/>
        <charset val="134"/>
      </rPr>
      <t>当年预算（万元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</si>
  <si>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本级安排（万元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</si>
  <si>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上级补助（万元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</si>
  <si>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项目概述</t>
    </r>
  </si>
  <si>
    <t>村道公路养护资金补助</t>
  </si>
  <si>
    <r>
      <rPr>
        <sz val="12"/>
        <color rgb="FF000000"/>
        <rFont val="方正仿宋_GBK"/>
        <charset val="134"/>
      </rPr>
      <t>立项依据</t>
    </r>
  </si>
  <si>
    <t>对村级的补助</t>
  </si>
  <si>
    <r>
      <rPr>
        <sz val="12"/>
        <color rgb="FF000000"/>
        <rFont val="方正仿宋_GBK"/>
        <charset val="134"/>
      </rPr>
      <t>当年绩效目标</t>
    </r>
  </si>
  <si>
    <t>村道公路养护达标，保障交通畅通</t>
  </si>
  <si>
    <r>
      <rPr>
        <sz val="12"/>
        <color rgb="FF000000"/>
        <rFont val="方正仿宋_GBK"/>
        <charset val="134"/>
      </rPr>
      <t>绩效指标</t>
    </r>
  </si>
  <si>
    <r>
      <rPr>
        <sz val="12"/>
        <color rgb="FF000000"/>
        <rFont val="方正仿宋_GBK"/>
        <charset val="134"/>
      </rPr>
      <t>一级指标</t>
    </r>
  </si>
  <si>
    <r>
      <rPr>
        <sz val="12"/>
        <color rgb="FF000000"/>
        <rFont val="方正仿宋_GBK"/>
        <charset val="134"/>
      </rPr>
      <t>二级指标</t>
    </r>
  </si>
  <si>
    <r>
      <rPr>
        <sz val="12"/>
        <color rgb="FF000000"/>
        <rFont val="方正仿宋_GBK"/>
        <charset val="134"/>
      </rPr>
      <t>三级指标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</si>
  <si>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_GBK"/>
        <charset val="134"/>
      </rPr>
      <t>指标权重</t>
    </r>
  </si>
  <si>
    <r>
      <rPr>
        <sz val="12"/>
        <color rgb="FF000000"/>
        <rFont val="方正仿宋_GBK"/>
        <charset val="134"/>
      </rPr>
      <t>计量单位</t>
    </r>
  </si>
  <si>
    <r>
      <rPr>
        <sz val="12"/>
        <color rgb="FF000000"/>
        <rFont val="方正仿宋_GBK"/>
        <charset val="134"/>
      </rPr>
      <t>指标性质</t>
    </r>
  </si>
  <si>
    <r>
      <rPr>
        <sz val="12"/>
        <color rgb="FF000000"/>
        <rFont val="方正仿宋_GBK"/>
        <charset val="134"/>
      </rPr>
      <t>指标值</t>
    </r>
  </si>
  <si>
    <r>
      <rPr>
        <sz val="12"/>
        <color rgb="FF000000"/>
        <rFont val="方正仿宋_GBK"/>
        <charset val="134"/>
      </rPr>
      <t>是否核心指标</t>
    </r>
  </si>
  <si>
    <t>产出指标</t>
  </si>
  <si>
    <t>数量指标</t>
  </si>
  <si>
    <t>村道公路养护公里</t>
  </si>
  <si>
    <t>35</t>
  </si>
  <si>
    <t>km</t>
  </si>
  <si>
    <t>≥</t>
  </si>
  <si>
    <t>208.53</t>
  </si>
  <si>
    <t>是</t>
  </si>
  <si>
    <t>效益指标</t>
  </si>
  <si>
    <t>社会效益指标</t>
  </si>
  <si>
    <t>年度投资计划完成率</t>
  </si>
  <si>
    <t>30</t>
  </si>
  <si>
    <t>%</t>
  </si>
  <si>
    <t>90</t>
  </si>
  <si>
    <t>否</t>
  </si>
  <si>
    <t>质量指标</t>
  </si>
  <si>
    <t>验收合格率</t>
  </si>
  <si>
    <t>25</t>
  </si>
  <si>
    <r>
      <rPr>
        <sz val="12"/>
        <color rgb="FF000000"/>
        <rFont val="Times New Roman"/>
        <charset val="134"/>
      </rPr>
      <t>50024122T000000151654-</t>
    </r>
    <r>
      <rPr>
        <sz val="12"/>
        <color rgb="FF000000"/>
        <rFont val="方正仿宋_GBK"/>
        <charset val="134"/>
      </rPr>
      <t>村居环境整治经费</t>
    </r>
  </si>
  <si>
    <t>改善村民居住环境，共建美丽乡村，提高群众幸福感、满意度</t>
  </si>
  <si>
    <t>每周垃圾转运频率</t>
  </si>
  <si>
    <t>20</t>
  </si>
  <si>
    <t>次</t>
  </si>
  <si>
    <t>2</t>
  </si>
  <si>
    <t>满意度指标</t>
  </si>
  <si>
    <t>服务对象满意度指标</t>
  </si>
  <si>
    <t>群众满意度</t>
  </si>
  <si>
    <t>10</t>
  </si>
  <si>
    <r>
      <rPr>
        <sz val="12"/>
        <color rgb="FF000000"/>
        <rFont val="Times New Roman"/>
        <charset val="134"/>
      </rPr>
      <t>50024122T000000151658-</t>
    </r>
    <r>
      <rPr>
        <sz val="12"/>
        <color rgb="FF000000"/>
        <rFont val="方正仿宋_GBK"/>
        <charset val="134"/>
      </rPr>
      <t>村防疫员定额补助</t>
    </r>
  </si>
  <si>
    <r>
      <rPr>
        <sz val="12"/>
        <color rgb="FF000000"/>
        <rFont val="方正仿宋_GBK"/>
        <charset val="134"/>
      </rPr>
      <t>村防疫员定额补助</t>
    </r>
    <r>
      <rPr>
        <sz val="12"/>
        <color rgb="FF000000"/>
        <rFont val="Times New Roman"/>
        <charset val="134"/>
      </rPr>
      <t>1200</t>
    </r>
    <r>
      <rPr>
        <sz val="12"/>
        <color rgb="FF000000"/>
        <rFont val="方正仿宋_GBK"/>
        <charset val="134"/>
      </rPr>
      <t>元每人每年</t>
    </r>
  </si>
  <si>
    <t>提高村防疫员的生活质量，提高其工作积极性</t>
  </si>
  <si>
    <t>时效指标</t>
  </si>
  <si>
    <t>补助按时到位率</t>
  </si>
  <si>
    <t>补助政策知晓率</t>
  </si>
  <si>
    <t>补助人数（户数）</t>
  </si>
  <si>
    <t>人</t>
  </si>
  <si>
    <t>14</t>
  </si>
  <si>
    <r>
      <rPr>
        <sz val="12"/>
        <color rgb="FF000000"/>
        <rFont val="Times New Roman"/>
        <charset val="134"/>
      </rPr>
      <t>50024122T000000151665-</t>
    </r>
    <r>
      <rPr>
        <sz val="12"/>
        <color rgb="FF000000"/>
        <rFont val="宋体"/>
        <charset val="134"/>
      </rPr>
      <t>村级办公经费</t>
    </r>
  </si>
  <si>
    <t>村级办公经费保障</t>
  </si>
  <si>
    <t>对办公活动提供经费保障，确保工作顺利的开展，提高工作人员工作积极性</t>
  </si>
  <si>
    <t>办公经费到位率</t>
  </si>
  <si>
    <t>小组数量</t>
  </si>
  <si>
    <t>个</t>
  </si>
  <si>
    <t>＝</t>
  </si>
  <si>
    <t>78</t>
  </si>
  <si>
    <t>村居数量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</si>
</sst>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0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15"/>
      <color rgb="FF000000"/>
      <name val="宋体"/>
      <charset val="134"/>
    </font>
    <font>
      <sz val="12"/>
      <color indexed="8"/>
      <name val="宋体"/>
      <charset val="1"/>
      <scheme val="minor"/>
    </font>
    <font>
      <sz val="11"/>
      <color indexed="8"/>
      <name val="方正楷体_GBK"/>
      <charset val="1"/>
    </font>
    <font>
      <sz val="9"/>
      <name val="SimSun"/>
      <charset val="134"/>
    </font>
    <font>
      <sz val="12"/>
      <color rgb="FF000000"/>
      <name val="方正楷体_GBK"/>
      <charset val="134"/>
    </font>
    <font>
      <sz val="12"/>
      <name val="SimSun"/>
      <charset val="134"/>
    </font>
    <font>
      <sz val="12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name val="方正楷体_GBK"/>
      <charset val="134"/>
    </font>
    <font>
      <sz val="9"/>
      <color rgb="FF000000"/>
      <name val="SimSun"/>
      <charset val="134"/>
    </font>
    <font>
      <sz val="12"/>
      <color rgb="FF000000"/>
      <name val="仿宋"/>
      <charset val="134"/>
    </font>
    <font>
      <sz val="12"/>
      <color indexed="8"/>
      <name val="方正楷体_GBK"/>
      <charset val="1"/>
    </font>
    <font>
      <sz val="11"/>
      <color indexed="8"/>
      <name val="Times New Roman"/>
      <charset val="1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sz val="12"/>
      <color rgb="FF000000"/>
      <name val="SimSun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14" borderId="14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18" fillId="0" borderId="5" xfId="0" applyFont="1" applyBorder="1">
      <alignment vertical="center"/>
    </xf>
    <xf numFmtId="4" fontId="13" fillId="0" borderId="6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3" fillId="0" borderId="1" xfId="0" applyFont="1" applyBorder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B2" sqref="B2:H2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8.125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6"/>
      <c r="B1" s="17" t="s">
        <v>0</v>
      </c>
    </row>
    <row r="2" ht="33" customHeight="1" spans="2:8">
      <c r="B2" s="2" t="s">
        <v>1</v>
      </c>
      <c r="C2" s="2"/>
      <c r="D2" s="2"/>
      <c r="E2" s="2"/>
      <c r="F2" s="2"/>
      <c r="G2" s="2"/>
      <c r="H2" s="2"/>
    </row>
    <row r="3" ht="23.25" customHeight="1" spans="8:8">
      <c r="H3" s="25" t="s">
        <v>2</v>
      </c>
    </row>
    <row r="4" ht="26" customHeight="1" spans="2:8">
      <c r="B4" s="68" t="s">
        <v>3</v>
      </c>
      <c r="C4" s="68"/>
      <c r="D4" s="68" t="s">
        <v>4</v>
      </c>
      <c r="E4" s="68"/>
      <c r="F4" s="68"/>
      <c r="G4" s="68"/>
      <c r="H4" s="68"/>
    </row>
    <row r="5" ht="43.1" customHeight="1" spans="2:8">
      <c r="B5" s="49" t="s">
        <v>5</v>
      </c>
      <c r="C5" s="49" t="s">
        <v>6</v>
      </c>
      <c r="D5" s="49" t="s">
        <v>5</v>
      </c>
      <c r="E5" s="49" t="s">
        <v>7</v>
      </c>
      <c r="F5" s="68" t="s">
        <v>8</v>
      </c>
      <c r="G5" s="68" t="s">
        <v>9</v>
      </c>
      <c r="H5" s="68" t="s">
        <v>10</v>
      </c>
    </row>
    <row r="6" ht="24.15" customHeight="1" spans="2:8">
      <c r="B6" s="58" t="s">
        <v>11</v>
      </c>
      <c r="C6" s="50">
        <v>907.43</v>
      </c>
      <c r="D6" s="58" t="s">
        <v>12</v>
      </c>
      <c r="E6" s="21">
        <f>F6</f>
        <v>907.43</v>
      </c>
      <c r="F6" s="21">
        <f>SUM(F7:F10)</f>
        <v>907.43</v>
      </c>
      <c r="G6" s="21"/>
      <c r="H6" s="21"/>
    </row>
    <row r="7" ht="23.25" customHeight="1" spans="2:8">
      <c r="B7" s="60" t="s">
        <v>13</v>
      </c>
      <c r="C7" s="53">
        <v>907.43</v>
      </c>
      <c r="D7" s="44" t="s">
        <v>14</v>
      </c>
      <c r="E7" s="53">
        <v>81.19</v>
      </c>
      <c r="F7" s="53">
        <v>81.19</v>
      </c>
      <c r="G7" s="23"/>
      <c r="H7" s="23"/>
    </row>
    <row r="8" ht="23.25" customHeight="1" spans="2:8">
      <c r="B8" s="60" t="s">
        <v>15</v>
      </c>
      <c r="C8" s="23"/>
      <c r="D8" s="44" t="s">
        <v>16</v>
      </c>
      <c r="E8" s="53">
        <v>21.19</v>
      </c>
      <c r="F8" s="53">
        <v>21.19</v>
      </c>
      <c r="G8" s="23"/>
      <c r="H8" s="23"/>
    </row>
    <row r="9" ht="23.25" customHeight="1" spans="2:8">
      <c r="B9" s="60" t="s">
        <v>17</v>
      </c>
      <c r="C9" s="23"/>
      <c r="D9" s="44" t="s">
        <v>18</v>
      </c>
      <c r="E9" s="53">
        <v>785.06</v>
      </c>
      <c r="F9" s="53">
        <v>785.06</v>
      </c>
      <c r="G9" s="23"/>
      <c r="H9" s="23"/>
    </row>
    <row r="10" ht="23.25" customHeight="1" spans="2:8">
      <c r="B10" s="60"/>
      <c r="C10" s="23"/>
      <c r="D10" s="44" t="s">
        <v>19</v>
      </c>
      <c r="E10" s="53">
        <v>19.99</v>
      </c>
      <c r="F10" s="53">
        <v>19.99</v>
      </c>
      <c r="G10" s="23"/>
      <c r="H10" s="23"/>
    </row>
    <row r="11" ht="23.25" customHeight="1" spans="2:8">
      <c r="B11" s="60"/>
      <c r="C11" s="23"/>
      <c r="D11" s="60"/>
      <c r="E11" s="23"/>
      <c r="F11" s="23"/>
      <c r="G11" s="23"/>
      <c r="H11" s="23"/>
    </row>
    <row r="12" ht="20.7" customHeight="1" spans="2:8">
      <c r="B12" s="69"/>
      <c r="C12" s="70"/>
      <c r="D12" s="69"/>
      <c r="E12" s="70"/>
      <c r="F12" s="70"/>
      <c r="G12" s="70"/>
      <c r="H12" s="70"/>
    </row>
    <row r="13" ht="22.4" customHeight="1" spans="2:8">
      <c r="B13" s="20" t="s">
        <v>20</v>
      </c>
      <c r="C13" s="21"/>
      <c r="D13" s="20" t="s">
        <v>21</v>
      </c>
      <c r="E13" s="70"/>
      <c r="F13" s="70"/>
      <c r="G13" s="70"/>
      <c r="H13" s="70"/>
    </row>
    <row r="14" ht="21.55" customHeight="1" spans="2:8">
      <c r="B14" s="66" t="s">
        <v>22</v>
      </c>
      <c r="C14" s="23"/>
      <c r="D14" s="69"/>
      <c r="E14" s="70"/>
      <c r="F14" s="70"/>
      <c r="G14" s="70"/>
      <c r="H14" s="70"/>
    </row>
    <row r="15" ht="20.7" customHeight="1" spans="2:8">
      <c r="B15" s="66" t="s">
        <v>23</v>
      </c>
      <c r="C15" s="23"/>
      <c r="D15" s="69"/>
      <c r="E15" s="70"/>
      <c r="F15" s="70"/>
      <c r="G15" s="70"/>
      <c r="H15" s="70"/>
    </row>
    <row r="16" ht="20.7" customHeight="1" spans="2:8">
      <c r="B16" s="66" t="s">
        <v>24</v>
      </c>
      <c r="C16" s="23"/>
      <c r="D16" s="69"/>
      <c r="E16" s="70"/>
      <c r="F16" s="70"/>
      <c r="G16" s="70"/>
      <c r="H16" s="70"/>
    </row>
    <row r="17" ht="20.7" customHeight="1" spans="2:8">
      <c r="B17" s="69"/>
      <c r="C17" s="70"/>
      <c r="D17" s="69"/>
      <c r="E17" s="70"/>
      <c r="F17" s="70"/>
      <c r="G17" s="70"/>
      <c r="H17" s="70"/>
    </row>
    <row r="18" ht="24.15" customHeight="1" spans="2:8">
      <c r="B18" s="58" t="s">
        <v>25</v>
      </c>
      <c r="C18" s="21">
        <f>C13+C6</f>
        <v>907.43</v>
      </c>
      <c r="D18" s="58" t="s">
        <v>26</v>
      </c>
      <c r="E18" s="21">
        <f>F18</f>
        <v>907.43</v>
      </c>
      <c r="F18" s="21">
        <f>F6</f>
        <v>907.43</v>
      </c>
      <c r="G18" s="21"/>
      <c r="H18" s="21"/>
    </row>
    <row r="19" ht="15.75" spans="2:8">
      <c r="B19" s="33" t="s">
        <v>27</v>
      </c>
      <c r="C19" s="33"/>
      <c r="D19" s="33"/>
      <c r="E19" s="33"/>
      <c r="F19" s="33"/>
      <c r="G19" s="33"/>
      <c r="H19" s="33"/>
    </row>
  </sheetData>
  <mergeCells count="4">
    <mergeCell ref="B2:H2"/>
    <mergeCell ref="B4:C4"/>
    <mergeCell ref="D4:H4"/>
    <mergeCell ref="B19:H19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view="pageBreakPreview" zoomScaleNormal="100" zoomScaleSheetLayoutView="100" workbookViewId="0">
      <selection activeCell="B6" sqref="B6:F7"/>
    </sheetView>
  </sheetViews>
  <sheetFormatPr defaultColWidth="10" defaultRowHeight="13.5"/>
  <cols>
    <col min="1" max="1" width="17.875" customWidth="1"/>
    <col min="2" max="2" width="14.625" customWidth="1"/>
    <col min="3" max="3" width="15.375" customWidth="1"/>
    <col min="4" max="5" width="10.2583333333333" customWidth="1"/>
    <col min="6" max="6" width="5.125" customWidth="1"/>
    <col min="7" max="7" width="9" customWidth="1"/>
    <col min="8" max="8" width="13.875" customWidth="1"/>
    <col min="9" max="10" width="5.125" customWidth="1"/>
    <col min="11" max="11" width="7.75" customWidth="1"/>
    <col min="12" max="12" width="12.625" customWidth="1"/>
    <col min="13" max="13" width="17.5" customWidth="1"/>
  </cols>
  <sheetData>
    <row r="1" customFormat="1" ht="16.35" customHeight="1" spans="1:1">
      <c r="A1" s="1" t="s">
        <v>168</v>
      </c>
    </row>
    <row r="2" ht="30" customHeight="1" spans="1:13">
      <c r="A2" s="2" t="s">
        <v>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6.05" customHeight="1" spans="1:13">
      <c r="A3" s="3" t="s">
        <v>170</v>
      </c>
      <c r="B3" s="4" t="s">
        <v>171</v>
      </c>
      <c r="C3" s="4"/>
      <c r="D3" s="4"/>
      <c r="E3" s="4"/>
      <c r="F3" s="4"/>
      <c r="G3" s="4"/>
      <c r="H3" s="4"/>
      <c r="I3" s="4"/>
      <c r="J3" s="4"/>
      <c r="K3" s="12" t="s">
        <v>172</v>
      </c>
      <c r="L3" s="12"/>
      <c r="M3" s="12"/>
    </row>
    <row r="4" ht="26.05" customHeight="1" spans="1:13">
      <c r="A4" s="5" t="s">
        <v>173</v>
      </c>
      <c r="B4" s="6" t="s">
        <v>174</v>
      </c>
      <c r="C4" s="6"/>
      <c r="D4" s="6"/>
      <c r="E4" s="6"/>
      <c r="F4" s="6"/>
      <c r="G4" s="5" t="s">
        <v>175</v>
      </c>
      <c r="H4" s="5"/>
      <c r="I4" s="10" t="s">
        <v>176</v>
      </c>
      <c r="J4" s="5"/>
      <c r="K4" s="5"/>
      <c r="L4" s="5"/>
      <c r="M4" s="5"/>
    </row>
    <row r="5" ht="26.05" customHeight="1" spans="1:13">
      <c r="A5" s="5" t="s">
        <v>177</v>
      </c>
      <c r="B5" s="5">
        <v>10</v>
      </c>
      <c r="C5" s="5"/>
      <c r="D5" s="5"/>
      <c r="E5" s="5"/>
      <c r="F5" s="5"/>
      <c r="G5" s="5" t="s">
        <v>178</v>
      </c>
      <c r="H5" s="5"/>
      <c r="I5" s="5" t="s">
        <v>179</v>
      </c>
      <c r="J5" s="5"/>
      <c r="K5" s="5"/>
      <c r="L5" s="5"/>
      <c r="M5" s="5"/>
    </row>
    <row r="6" ht="51" customHeight="1" spans="1:13">
      <c r="A6" s="5" t="s">
        <v>180</v>
      </c>
      <c r="B6" s="7">
        <v>17</v>
      </c>
      <c r="C6" s="7"/>
      <c r="D6" s="7"/>
      <c r="E6" s="7"/>
      <c r="F6" s="7"/>
      <c r="G6" s="5" t="s">
        <v>181</v>
      </c>
      <c r="H6" s="5"/>
      <c r="I6" s="7"/>
      <c r="J6" s="7"/>
      <c r="K6" s="7"/>
      <c r="L6" s="7"/>
      <c r="M6" s="7"/>
    </row>
    <row r="7" ht="51" customHeight="1" spans="1:13">
      <c r="A7" s="5"/>
      <c r="B7" s="7"/>
      <c r="C7" s="7"/>
      <c r="D7" s="7"/>
      <c r="E7" s="7"/>
      <c r="F7" s="7"/>
      <c r="G7" s="5" t="s">
        <v>182</v>
      </c>
      <c r="H7" s="5"/>
      <c r="I7" s="7">
        <v>17</v>
      </c>
      <c r="J7" s="7"/>
      <c r="K7" s="7"/>
      <c r="L7" s="7"/>
      <c r="M7" s="7"/>
    </row>
    <row r="8" ht="81.45" customHeight="1" spans="1:13">
      <c r="A8" s="5" t="s">
        <v>183</v>
      </c>
      <c r="B8" s="8" t="s">
        <v>184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64" customHeight="1" spans="1:13">
      <c r="A9" s="5" t="s">
        <v>185</v>
      </c>
      <c r="B9" s="8" t="s">
        <v>186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19.55" customHeight="1" spans="1:13">
      <c r="A10" s="5" t="s">
        <v>187</v>
      </c>
      <c r="B10" s="8" t="s">
        <v>188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5" customHeight="1" spans="1:13">
      <c r="A11" s="5" t="s">
        <v>189</v>
      </c>
      <c r="B11" s="5" t="s">
        <v>190</v>
      </c>
      <c r="C11" s="5" t="s">
        <v>191</v>
      </c>
      <c r="D11" s="5" t="s">
        <v>192</v>
      </c>
      <c r="E11" s="5"/>
      <c r="F11" s="5" t="s">
        <v>193</v>
      </c>
      <c r="G11" s="5"/>
      <c r="H11" s="5" t="s">
        <v>194</v>
      </c>
      <c r="I11" s="5"/>
      <c r="J11" s="5" t="s">
        <v>195</v>
      </c>
      <c r="K11" s="5"/>
      <c r="L11" s="5" t="s">
        <v>196</v>
      </c>
      <c r="M11" s="5" t="s">
        <v>197</v>
      </c>
    </row>
    <row r="12" ht="19.55" customHeight="1" spans="1:13">
      <c r="A12" s="5"/>
      <c r="B12" s="8" t="s">
        <v>198</v>
      </c>
      <c r="C12" s="8" t="s">
        <v>199</v>
      </c>
      <c r="D12" s="8" t="s">
        <v>200</v>
      </c>
      <c r="E12" s="8"/>
      <c r="F12" s="5" t="s">
        <v>201</v>
      </c>
      <c r="G12" s="5"/>
      <c r="H12" s="5" t="s">
        <v>202</v>
      </c>
      <c r="I12" s="5"/>
      <c r="J12" s="5" t="s">
        <v>203</v>
      </c>
      <c r="K12" s="5"/>
      <c r="L12" s="5" t="s">
        <v>204</v>
      </c>
      <c r="M12" s="10" t="s">
        <v>205</v>
      </c>
    </row>
    <row r="13" ht="19.55" customHeight="1" spans="1:13">
      <c r="A13" s="5"/>
      <c r="B13" s="8" t="s">
        <v>206</v>
      </c>
      <c r="C13" s="8" t="s">
        <v>207</v>
      </c>
      <c r="D13" s="8" t="s">
        <v>208</v>
      </c>
      <c r="E13" s="8"/>
      <c r="F13" s="5" t="s">
        <v>209</v>
      </c>
      <c r="G13" s="5"/>
      <c r="H13" s="5" t="s">
        <v>210</v>
      </c>
      <c r="I13" s="5"/>
      <c r="J13" s="5" t="s">
        <v>203</v>
      </c>
      <c r="K13" s="5"/>
      <c r="L13" s="5" t="s">
        <v>211</v>
      </c>
      <c r="M13" s="10" t="s">
        <v>212</v>
      </c>
    </row>
    <row r="14" ht="19.55" customHeight="1" spans="1:13">
      <c r="A14" s="5"/>
      <c r="B14" s="8" t="s">
        <v>198</v>
      </c>
      <c r="C14" s="8" t="s">
        <v>213</v>
      </c>
      <c r="D14" s="8" t="s">
        <v>214</v>
      </c>
      <c r="E14" s="8"/>
      <c r="F14" s="5" t="s">
        <v>215</v>
      </c>
      <c r="G14" s="5"/>
      <c r="H14" s="10" t="s">
        <v>210</v>
      </c>
      <c r="I14" s="10"/>
      <c r="J14" s="5" t="s">
        <v>203</v>
      </c>
      <c r="K14" s="5"/>
      <c r="L14" s="5" t="s">
        <v>211</v>
      </c>
      <c r="M14" s="10" t="s">
        <v>212</v>
      </c>
    </row>
    <row r="15" ht="26.05" customHeight="1" spans="1:13">
      <c r="A15" s="11" t="s">
        <v>169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ht="26.05" customHeight="1" spans="1:13">
      <c r="A16" s="3" t="s">
        <v>170</v>
      </c>
      <c r="B16" s="4" t="s">
        <v>171</v>
      </c>
      <c r="C16" s="4"/>
      <c r="D16" s="4"/>
      <c r="E16" s="4"/>
      <c r="F16" s="4"/>
      <c r="G16" s="4"/>
      <c r="H16" s="4"/>
      <c r="I16" s="4"/>
      <c r="J16" s="4"/>
      <c r="K16" s="12" t="s">
        <v>172</v>
      </c>
      <c r="L16" s="12"/>
      <c r="M16" s="12"/>
    </row>
    <row r="17" ht="26.05" customHeight="1" spans="1:13">
      <c r="A17" s="5" t="s">
        <v>173</v>
      </c>
      <c r="B17" s="6" t="s">
        <v>216</v>
      </c>
      <c r="C17" s="6"/>
      <c r="D17" s="6"/>
      <c r="E17" s="6"/>
      <c r="F17" s="6"/>
      <c r="G17" s="5" t="s">
        <v>175</v>
      </c>
      <c r="H17" s="5"/>
      <c r="I17" s="10" t="s">
        <v>176</v>
      </c>
      <c r="J17" s="5"/>
      <c r="K17" s="5"/>
      <c r="L17" s="5"/>
      <c r="M17" s="5"/>
    </row>
    <row r="18" ht="26.05" customHeight="1" spans="1:13">
      <c r="A18" s="5" t="s">
        <v>177</v>
      </c>
      <c r="B18" s="5">
        <v>10</v>
      </c>
      <c r="C18" s="5"/>
      <c r="D18" s="5"/>
      <c r="E18" s="5"/>
      <c r="F18" s="5"/>
      <c r="G18" s="5" t="s">
        <v>178</v>
      </c>
      <c r="H18" s="5"/>
      <c r="I18" s="5" t="s">
        <v>179</v>
      </c>
      <c r="J18" s="5"/>
      <c r="K18" s="5"/>
      <c r="L18" s="5"/>
      <c r="M18" s="5"/>
    </row>
    <row r="19" ht="81.45" customHeight="1" spans="1:13">
      <c r="A19" s="5" t="s">
        <v>180</v>
      </c>
      <c r="B19" s="7">
        <v>14</v>
      </c>
      <c r="C19" s="7"/>
      <c r="D19" s="7"/>
      <c r="E19" s="7"/>
      <c r="F19" s="7"/>
      <c r="G19" s="5" t="s">
        <v>181</v>
      </c>
      <c r="H19" s="5"/>
      <c r="I19" s="7"/>
      <c r="J19" s="7"/>
      <c r="K19" s="7"/>
      <c r="L19" s="7"/>
      <c r="M19" s="7"/>
    </row>
    <row r="20" ht="81.45" customHeight="1" spans="1:13">
      <c r="A20" s="5"/>
      <c r="B20" s="7"/>
      <c r="C20" s="7"/>
      <c r="D20" s="7"/>
      <c r="E20" s="7"/>
      <c r="F20" s="7"/>
      <c r="G20" s="5" t="s">
        <v>182</v>
      </c>
      <c r="H20" s="5"/>
      <c r="I20" s="7">
        <v>14</v>
      </c>
      <c r="J20" s="7"/>
      <c r="K20" s="7"/>
      <c r="L20" s="7"/>
      <c r="M20" s="7"/>
    </row>
    <row r="21" ht="81.45" customHeight="1" spans="1:13">
      <c r="A21" s="5" t="s">
        <v>183</v>
      </c>
      <c r="B21" s="8" t="s">
        <v>217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ht="64" customHeight="1" spans="1:13">
      <c r="A22" s="5" t="s">
        <v>185</v>
      </c>
      <c r="B22" s="8" t="s">
        <v>186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ht="19.55" customHeight="1" spans="1:13">
      <c r="A23" s="5" t="s">
        <v>187</v>
      </c>
      <c r="B23" s="8" t="s">
        <v>217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ht="25" customHeight="1" spans="1:13">
      <c r="A24" s="5" t="s">
        <v>189</v>
      </c>
      <c r="B24" s="5" t="s">
        <v>190</v>
      </c>
      <c r="C24" s="5" t="s">
        <v>191</v>
      </c>
      <c r="D24" s="5" t="s">
        <v>192</v>
      </c>
      <c r="E24" s="5"/>
      <c r="F24" s="5" t="s">
        <v>193</v>
      </c>
      <c r="G24" s="5"/>
      <c r="H24" s="5" t="s">
        <v>194</v>
      </c>
      <c r="I24" s="5"/>
      <c r="J24" s="5" t="s">
        <v>195</v>
      </c>
      <c r="K24" s="5"/>
      <c r="L24" s="5" t="s">
        <v>196</v>
      </c>
      <c r="M24" s="5" t="s">
        <v>197</v>
      </c>
    </row>
    <row r="25" ht="25" customHeight="1" spans="1:13">
      <c r="A25" s="5"/>
      <c r="B25" s="8" t="s">
        <v>206</v>
      </c>
      <c r="C25" s="8" t="s">
        <v>207</v>
      </c>
      <c r="D25" s="8" t="s">
        <v>218</v>
      </c>
      <c r="E25" s="8"/>
      <c r="F25" s="5" t="s">
        <v>219</v>
      </c>
      <c r="G25" s="5"/>
      <c r="H25" s="10" t="s">
        <v>220</v>
      </c>
      <c r="I25" s="10"/>
      <c r="J25" s="5" t="s">
        <v>203</v>
      </c>
      <c r="K25" s="5"/>
      <c r="L25" s="5" t="s">
        <v>221</v>
      </c>
      <c r="M25" s="10" t="s">
        <v>212</v>
      </c>
    </row>
    <row r="26" ht="19.55" customHeight="1" spans="1:13">
      <c r="A26" s="5"/>
      <c r="B26" s="8" t="s">
        <v>222</v>
      </c>
      <c r="C26" s="8" t="s">
        <v>223</v>
      </c>
      <c r="D26" s="8" t="s">
        <v>224</v>
      </c>
      <c r="E26" s="8"/>
      <c r="F26" s="5" t="s">
        <v>225</v>
      </c>
      <c r="G26" s="5"/>
      <c r="H26" s="5" t="s">
        <v>210</v>
      </c>
      <c r="I26" s="5"/>
      <c r="J26" s="5" t="s">
        <v>203</v>
      </c>
      <c r="K26" s="5"/>
      <c r="L26" s="5" t="s">
        <v>211</v>
      </c>
      <c r="M26" s="10" t="s">
        <v>212</v>
      </c>
    </row>
    <row r="27" ht="19.55" customHeight="1" spans="1:13">
      <c r="A27" s="5"/>
      <c r="B27" s="8" t="s">
        <v>198</v>
      </c>
      <c r="C27" s="8" t="s">
        <v>199</v>
      </c>
      <c r="D27" s="8" t="s">
        <v>208</v>
      </c>
      <c r="E27" s="8"/>
      <c r="F27" s="5" t="s">
        <v>215</v>
      </c>
      <c r="G27" s="5"/>
      <c r="H27" s="5" t="s">
        <v>210</v>
      </c>
      <c r="I27" s="5"/>
      <c r="J27" s="5" t="s">
        <v>203</v>
      </c>
      <c r="K27" s="5"/>
      <c r="L27" s="5" t="s">
        <v>211</v>
      </c>
      <c r="M27" s="10" t="s">
        <v>212</v>
      </c>
    </row>
    <row r="28" ht="19.55" customHeight="1" spans="1:13">
      <c r="A28" s="5"/>
      <c r="B28" s="8" t="s">
        <v>198</v>
      </c>
      <c r="C28" s="8" t="s">
        <v>213</v>
      </c>
      <c r="D28" s="8" t="s">
        <v>214</v>
      </c>
      <c r="E28" s="8"/>
      <c r="F28" s="5" t="s">
        <v>201</v>
      </c>
      <c r="G28" s="5"/>
      <c r="H28" s="5" t="s">
        <v>210</v>
      </c>
      <c r="I28" s="5"/>
      <c r="J28" s="5" t="s">
        <v>203</v>
      </c>
      <c r="K28" s="5"/>
      <c r="L28" s="5" t="s">
        <v>211</v>
      </c>
      <c r="M28" s="10" t="s">
        <v>205</v>
      </c>
    </row>
    <row r="29" ht="30" customHeight="1" spans="1:13">
      <c r="A29" s="11" t="s">
        <v>169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ht="26.05" customHeight="1" spans="1:13">
      <c r="A30" s="3" t="s">
        <v>170</v>
      </c>
      <c r="B30" s="4" t="s">
        <v>171</v>
      </c>
      <c r="C30" s="4"/>
      <c r="D30" s="4"/>
      <c r="E30" s="4"/>
      <c r="F30" s="4"/>
      <c r="G30" s="4"/>
      <c r="H30" s="4"/>
      <c r="I30" s="4"/>
      <c r="J30" s="4"/>
      <c r="K30" s="12" t="s">
        <v>172</v>
      </c>
      <c r="L30" s="12"/>
      <c r="M30" s="12"/>
    </row>
    <row r="31" ht="26.05" customHeight="1" spans="1:13">
      <c r="A31" s="5" t="s">
        <v>173</v>
      </c>
      <c r="B31" s="6" t="s">
        <v>226</v>
      </c>
      <c r="C31" s="6"/>
      <c r="D31" s="6"/>
      <c r="E31" s="6"/>
      <c r="F31" s="6"/>
      <c r="G31" s="5" t="s">
        <v>175</v>
      </c>
      <c r="H31" s="5"/>
      <c r="I31" s="10" t="s">
        <v>176</v>
      </c>
      <c r="J31" s="5"/>
      <c r="K31" s="5"/>
      <c r="L31" s="5"/>
      <c r="M31" s="5"/>
    </row>
    <row r="32" ht="26.05" customHeight="1" spans="1:13">
      <c r="A32" s="5" t="s">
        <v>177</v>
      </c>
      <c r="B32" s="5">
        <v>10</v>
      </c>
      <c r="C32" s="5"/>
      <c r="D32" s="5"/>
      <c r="E32" s="5"/>
      <c r="F32" s="5"/>
      <c r="G32" s="5" t="s">
        <v>178</v>
      </c>
      <c r="H32" s="5"/>
      <c r="I32" s="5" t="s">
        <v>179</v>
      </c>
      <c r="J32" s="5"/>
      <c r="K32" s="5"/>
      <c r="L32" s="5"/>
      <c r="M32" s="5"/>
    </row>
    <row r="33" ht="26.05" customHeight="1" spans="1:13">
      <c r="A33" s="5" t="s">
        <v>180</v>
      </c>
      <c r="B33" s="7">
        <v>1.68</v>
      </c>
      <c r="C33" s="7"/>
      <c r="D33" s="7"/>
      <c r="E33" s="7"/>
      <c r="F33" s="7"/>
      <c r="G33" s="5" t="s">
        <v>181</v>
      </c>
      <c r="H33" s="5"/>
      <c r="I33" s="7">
        <v>1.68</v>
      </c>
      <c r="J33" s="7"/>
      <c r="K33" s="7"/>
      <c r="L33" s="7"/>
      <c r="M33" s="7"/>
    </row>
    <row r="34" ht="81.45" customHeight="1" spans="1:13">
      <c r="A34" s="5"/>
      <c r="B34" s="7"/>
      <c r="C34" s="7"/>
      <c r="D34" s="7"/>
      <c r="E34" s="7"/>
      <c r="F34" s="7"/>
      <c r="G34" s="5" t="s">
        <v>182</v>
      </c>
      <c r="H34" s="5"/>
      <c r="I34" s="7"/>
      <c r="J34" s="7"/>
      <c r="K34" s="7"/>
      <c r="L34" s="7"/>
      <c r="M34" s="7"/>
    </row>
    <row r="35" ht="81.45" customHeight="1" spans="1:13">
      <c r="A35" s="5" t="s">
        <v>183</v>
      </c>
      <c r="B35" s="8" t="s">
        <v>227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ht="81.45" customHeight="1" spans="1:13">
      <c r="A36" s="5" t="s">
        <v>185</v>
      </c>
      <c r="B36" s="8" t="s">
        <v>186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ht="64" customHeight="1" spans="1:13">
      <c r="A37" s="5" t="s">
        <v>187</v>
      </c>
      <c r="B37" s="8" t="s">
        <v>228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ht="19.55" customHeight="1" spans="1:15">
      <c r="A38" s="5" t="s">
        <v>189</v>
      </c>
      <c r="B38" s="5" t="s">
        <v>190</v>
      </c>
      <c r="C38" s="5" t="s">
        <v>191</v>
      </c>
      <c r="D38" s="5" t="s">
        <v>192</v>
      </c>
      <c r="E38" s="5"/>
      <c r="F38" s="5" t="s">
        <v>193</v>
      </c>
      <c r="G38" s="5"/>
      <c r="H38" s="5" t="s">
        <v>194</v>
      </c>
      <c r="I38" s="5"/>
      <c r="J38" s="5" t="s">
        <v>195</v>
      </c>
      <c r="K38" s="5"/>
      <c r="L38" s="5" t="s">
        <v>196</v>
      </c>
      <c r="M38" s="5" t="s">
        <v>197</v>
      </c>
      <c r="O38" s="13"/>
    </row>
    <row r="39" ht="25" customHeight="1" spans="1:13">
      <c r="A39" s="5"/>
      <c r="B39" s="8" t="s">
        <v>198</v>
      </c>
      <c r="C39" s="8" t="s">
        <v>229</v>
      </c>
      <c r="D39" s="8" t="s">
        <v>230</v>
      </c>
      <c r="E39" s="8"/>
      <c r="F39" s="5" t="s">
        <v>215</v>
      </c>
      <c r="G39" s="5"/>
      <c r="H39" s="5" t="s">
        <v>210</v>
      </c>
      <c r="I39" s="5"/>
      <c r="J39" s="5" t="s">
        <v>203</v>
      </c>
      <c r="K39" s="5"/>
      <c r="L39" s="5" t="s">
        <v>211</v>
      </c>
      <c r="M39" s="10" t="s">
        <v>212</v>
      </c>
    </row>
    <row r="40" ht="19.55" customHeight="1" spans="1:13">
      <c r="A40" s="5"/>
      <c r="B40" s="8" t="s">
        <v>206</v>
      </c>
      <c r="C40" s="8" t="s">
        <v>207</v>
      </c>
      <c r="D40" s="8" t="s">
        <v>231</v>
      </c>
      <c r="E40" s="8"/>
      <c r="F40" s="5" t="s">
        <v>209</v>
      </c>
      <c r="G40" s="5"/>
      <c r="H40" s="5" t="s">
        <v>210</v>
      </c>
      <c r="I40" s="5"/>
      <c r="J40" s="5" t="s">
        <v>203</v>
      </c>
      <c r="K40" s="5"/>
      <c r="L40" s="5" t="s">
        <v>211</v>
      </c>
      <c r="M40" s="10" t="s">
        <v>212</v>
      </c>
    </row>
    <row r="41" ht="19.55" customHeight="1" spans="1:13">
      <c r="A41" s="5"/>
      <c r="B41" s="8" t="s">
        <v>198</v>
      </c>
      <c r="C41" s="8" t="s">
        <v>199</v>
      </c>
      <c r="D41" s="8" t="s">
        <v>232</v>
      </c>
      <c r="E41" s="8"/>
      <c r="F41" s="5" t="s">
        <v>201</v>
      </c>
      <c r="G41" s="5"/>
      <c r="H41" s="5" t="s">
        <v>233</v>
      </c>
      <c r="I41" s="5"/>
      <c r="J41" s="5" t="s">
        <v>203</v>
      </c>
      <c r="K41" s="5"/>
      <c r="L41" s="5" t="s">
        <v>234</v>
      </c>
      <c r="M41" s="10" t="s">
        <v>205</v>
      </c>
    </row>
    <row r="42" ht="19.55" customHeight="1" spans="1:17">
      <c r="A42" s="11" t="s">
        <v>169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3"/>
      <c r="Q42" s="13"/>
    </row>
    <row r="43" ht="15.75" spans="1:13">
      <c r="A43" s="3" t="s">
        <v>170</v>
      </c>
      <c r="B43" s="4" t="s">
        <v>171</v>
      </c>
      <c r="C43" s="4"/>
      <c r="D43" s="4"/>
      <c r="E43" s="4"/>
      <c r="F43" s="4"/>
      <c r="G43" s="4"/>
      <c r="H43" s="4"/>
      <c r="I43" s="4"/>
      <c r="J43" s="4"/>
      <c r="K43" s="12" t="s">
        <v>172</v>
      </c>
      <c r="L43" s="12"/>
      <c r="M43" s="12"/>
    </row>
    <row r="44" ht="36" customHeight="1" spans="1:13">
      <c r="A44" s="5" t="s">
        <v>173</v>
      </c>
      <c r="B44" s="6" t="s">
        <v>235</v>
      </c>
      <c r="C44" s="6"/>
      <c r="D44" s="6"/>
      <c r="E44" s="6"/>
      <c r="F44" s="6"/>
      <c r="G44" s="5" t="s">
        <v>175</v>
      </c>
      <c r="H44" s="5"/>
      <c r="I44" s="10" t="s">
        <v>176</v>
      </c>
      <c r="J44" s="5"/>
      <c r="K44" s="5"/>
      <c r="L44" s="5"/>
      <c r="M44" s="5"/>
    </row>
    <row r="45" ht="15.75" spans="1:13">
      <c r="A45" s="5" t="s">
        <v>177</v>
      </c>
      <c r="B45" s="5">
        <v>10</v>
      </c>
      <c r="C45" s="5"/>
      <c r="D45" s="5"/>
      <c r="E45" s="5"/>
      <c r="F45" s="5"/>
      <c r="G45" s="5" t="s">
        <v>178</v>
      </c>
      <c r="H45" s="5"/>
      <c r="I45" s="5" t="s">
        <v>179</v>
      </c>
      <c r="J45" s="5"/>
      <c r="K45" s="5"/>
      <c r="L45" s="5"/>
      <c r="M45" s="5"/>
    </row>
    <row r="46" ht="15.75" spans="1:13">
      <c r="A46" s="5" t="s">
        <v>180</v>
      </c>
      <c r="B46" s="7">
        <v>29</v>
      </c>
      <c r="C46" s="7"/>
      <c r="D46" s="7"/>
      <c r="E46" s="7"/>
      <c r="F46" s="7"/>
      <c r="G46" s="5" t="s">
        <v>181</v>
      </c>
      <c r="H46" s="5"/>
      <c r="I46" s="7">
        <v>29</v>
      </c>
      <c r="J46" s="7"/>
      <c r="K46" s="7"/>
      <c r="L46" s="7"/>
      <c r="M46" s="7"/>
    </row>
    <row r="47" ht="15.75" spans="1:13">
      <c r="A47" s="5"/>
      <c r="B47" s="7"/>
      <c r="C47" s="7"/>
      <c r="D47" s="7"/>
      <c r="E47" s="7"/>
      <c r="F47" s="7"/>
      <c r="G47" s="5" t="s">
        <v>182</v>
      </c>
      <c r="H47" s="5"/>
      <c r="I47" s="7"/>
      <c r="J47" s="7"/>
      <c r="K47" s="7"/>
      <c r="L47" s="7"/>
      <c r="M47" s="7"/>
    </row>
    <row r="48" ht="15.75" spans="1:13">
      <c r="A48" s="5" t="s">
        <v>183</v>
      </c>
      <c r="B48" s="8" t="s">
        <v>236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ht="15.75" spans="1:13">
      <c r="A49" s="5" t="s">
        <v>185</v>
      </c>
      <c r="B49" s="8" t="s">
        <v>186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ht="15.75" spans="1:13">
      <c r="A50" s="5" t="s">
        <v>187</v>
      </c>
      <c r="B50" s="8" t="s">
        <v>237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ht="15.75" spans="1:13">
      <c r="A51" s="5" t="s">
        <v>189</v>
      </c>
      <c r="B51" s="5" t="s">
        <v>190</v>
      </c>
      <c r="C51" s="5" t="s">
        <v>191</v>
      </c>
      <c r="D51" s="5" t="s">
        <v>192</v>
      </c>
      <c r="E51" s="5"/>
      <c r="F51" s="5" t="s">
        <v>193</v>
      </c>
      <c r="G51" s="5"/>
      <c r="H51" s="5" t="s">
        <v>194</v>
      </c>
      <c r="I51" s="5"/>
      <c r="J51" s="5" t="s">
        <v>195</v>
      </c>
      <c r="K51" s="5"/>
      <c r="L51" s="5" t="s">
        <v>196</v>
      </c>
      <c r="M51" s="5" t="s">
        <v>197</v>
      </c>
    </row>
    <row r="52" ht="15.75" spans="1:13">
      <c r="A52" s="5"/>
      <c r="B52" s="8" t="s">
        <v>198</v>
      </c>
      <c r="C52" s="8" t="s">
        <v>229</v>
      </c>
      <c r="D52" s="8" t="s">
        <v>238</v>
      </c>
      <c r="E52" s="8"/>
      <c r="F52" s="5" t="s">
        <v>215</v>
      </c>
      <c r="G52" s="5"/>
      <c r="H52" s="5" t="s">
        <v>210</v>
      </c>
      <c r="I52" s="5"/>
      <c r="J52" s="5" t="s">
        <v>203</v>
      </c>
      <c r="K52" s="5"/>
      <c r="L52" s="5" t="s">
        <v>211</v>
      </c>
      <c r="M52" s="10" t="s">
        <v>212</v>
      </c>
    </row>
    <row r="53" ht="15.75" spans="1:13">
      <c r="A53" s="5"/>
      <c r="B53" s="8" t="s">
        <v>206</v>
      </c>
      <c r="C53" s="8" t="s">
        <v>207</v>
      </c>
      <c r="D53" s="8" t="s">
        <v>239</v>
      </c>
      <c r="E53" s="8"/>
      <c r="F53" s="5" t="s">
        <v>209</v>
      </c>
      <c r="G53" s="5"/>
      <c r="H53" s="5" t="s">
        <v>240</v>
      </c>
      <c r="I53" s="5"/>
      <c r="J53" s="5" t="s">
        <v>241</v>
      </c>
      <c r="K53" s="5"/>
      <c r="L53" s="5" t="s">
        <v>242</v>
      </c>
      <c r="M53" s="10" t="s">
        <v>212</v>
      </c>
    </row>
    <row r="54" ht="15.75" spans="1:13">
      <c r="A54" s="5"/>
      <c r="B54" s="8" t="s">
        <v>198</v>
      </c>
      <c r="C54" s="8" t="s">
        <v>199</v>
      </c>
      <c r="D54" s="8" t="s">
        <v>243</v>
      </c>
      <c r="E54" s="8"/>
      <c r="F54" s="5" t="s">
        <v>201</v>
      </c>
      <c r="G54" s="5"/>
      <c r="H54" s="5" t="s">
        <v>240</v>
      </c>
      <c r="I54" s="5"/>
      <c r="J54" s="5" t="s">
        <v>241</v>
      </c>
      <c r="K54" s="5"/>
      <c r="L54" s="5" t="s">
        <v>234</v>
      </c>
      <c r="M54" s="10" t="s">
        <v>205</v>
      </c>
    </row>
  </sheetData>
  <mergeCells count="144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15:M15"/>
    <mergeCell ref="B16:J16"/>
    <mergeCell ref="K16:M16"/>
    <mergeCell ref="B17:F17"/>
    <mergeCell ref="G17:H17"/>
    <mergeCell ref="I17:M17"/>
    <mergeCell ref="B18:F18"/>
    <mergeCell ref="G18:H18"/>
    <mergeCell ref="I18:M18"/>
    <mergeCell ref="G19:H19"/>
    <mergeCell ref="I19:M19"/>
    <mergeCell ref="G20:H20"/>
    <mergeCell ref="I20:M20"/>
    <mergeCell ref="B21:M21"/>
    <mergeCell ref="B22:M22"/>
    <mergeCell ref="B23:M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A29:M29"/>
    <mergeCell ref="B30:J30"/>
    <mergeCell ref="K30:M30"/>
    <mergeCell ref="B31:F31"/>
    <mergeCell ref="G31:H31"/>
    <mergeCell ref="I31:M31"/>
    <mergeCell ref="B32:F32"/>
    <mergeCell ref="G32:H32"/>
    <mergeCell ref="I32:M32"/>
    <mergeCell ref="G33:H33"/>
    <mergeCell ref="I33:M33"/>
    <mergeCell ref="G34:H34"/>
    <mergeCell ref="I34:M34"/>
    <mergeCell ref="B35:M35"/>
    <mergeCell ref="B36:M36"/>
    <mergeCell ref="B37:M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F41:G41"/>
    <mergeCell ref="H41:I41"/>
    <mergeCell ref="J41:K41"/>
    <mergeCell ref="A42:M42"/>
    <mergeCell ref="B43:J43"/>
    <mergeCell ref="K43:M43"/>
    <mergeCell ref="B44:F44"/>
    <mergeCell ref="G44:H44"/>
    <mergeCell ref="I44:M44"/>
    <mergeCell ref="B45:F45"/>
    <mergeCell ref="G45:H45"/>
    <mergeCell ref="I45:M45"/>
    <mergeCell ref="G46:H46"/>
    <mergeCell ref="I46:M46"/>
    <mergeCell ref="G47:H47"/>
    <mergeCell ref="I47:M47"/>
    <mergeCell ref="B48:M48"/>
    <mergeCell ref="B49:M49"/>
    <mergeCell ref="B50:M50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A6:A7"/>
    <mergeCell ref="A11:A14"/>
    <mergeCell ref="A19:A20"/>
    <mergeCell ref="A24:A28"/>
    <mergeCell ref="A33:A34"/>
    <mergeCell ref="A38:A41"/>
    <mergeCell ref="A46:A47"/>
    <mergeCell ref="A51:A54"/>
    <mergeCell ref="B6:F7"/>
    <mergeCell ref="B19:F20"/>
    <mergeCell ref="B33:F34"/>
    <mergeCell ref="B46:F47"/>
  </mergeCells>
  <printOptions horizontalCentered="1"/>
  <pageMargins left="0.195999994874001" right="0.195999994874001" top="0.195999994874001" bottom="0.195999994874001" header="0" footer="0"/>
  <pageSetup paperSize="9" orientation="landscape"/>
  <headerFooter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B30" sqref="B30:F30"/>
    </sheetView>
  </sheetViews>
  <sheetFormatPr defaultColWidth="10" defaultRowHeight="13.5" outlineLevelCol="5"/>
  <cols>
    <col min="1" max="1" width="0.133333333333333" customWidth="1"/>
    <col min="2" max="2" width="15.375" customWidth="1"/>
    <col min="3" max="3" width="45.75" customWidth="1"/>
    <col min="4" max="4" width="13.625" customWidth="1"/>
    <col min="5" max="5" width="13.1583333333333" customWidth="1"/>
    <col min="6" max="6" width="14.5" customWidth="1"/>
  </cols>
  <sheetData>
    <row r="1" ht="16.35" customHeight="1" spans="1:6">
      <c r="A1" s="16"/>
      <c r="B1" s="17" t="s">
        <v>28</v>
      </c>
      <c r="C1" s="16"/>
      <c r="D1" s="16"/>
      <c r="E1" s="16"/>
      <c r="F1" s="16"/>
    </row>
    <row r="2" ht="26" customHeight="1" spans="2:6">
      <c r="B2" s="2" t="s">
        <v>29</v>
      </c>
      <c r="C2" s="2"/>
      <c r="D2" s="2"/>
      <c r="E2" s="2"/>
      <c r="F2" s="2"/>
    </row>
    <row r="3" ht="26" customHeight="1" spans="2:6">
      <c r="B3" s="2"/>
      <c r="C3" s="2"/>
      <c r="D3" s="2"/>
      <c r="E3" s="2"/>
      <c r="F3" s="2"/>
    </row>
    <row r="4" ht="16.35" customHeight="1" spans="2:6">
      <c r="B4" s="16"/>
      <c r="C4" s="16"/>
      <c r="D4" s="16"/>
      <c r="E4" s="16"/>
      <c r="F4" s="16"/>
    </row>
    <row r="5" s="14" customFormat="1" ht="20.7" customHeight="1" spans="2:6">
      <c r="B5" s="18"/>
      <c r="C5" s="18"/>
      <c r="D5" s="18"/>
      <c r="E5" s="18"/>
      <c r="F5" s="25" t="s">
        <v>2</v>
      </c>
    </row>
    <row r="6" ht="34.5" customHeight="1" spans="2:6">
      <c r="B6" s="19" t="s">
        <v>30</v>
      </c>
      <c r="C6" s="19"/>
      <c r="D6" s="19" t="s">
        <v>31</v>
      </c>
      <c r="E6" s="19"/>
      <c r="F6" s="19"/>
    </row>
    <row r="7" ht="29.3" customHeight="1" spans="2:6">
      <c r="B7" s="19" t="s">
        <v>32</v>
      </c>
      <c r="C7" s="19" t="s">
        <v>33</v>
      </c>
      <c r="D7" s="19" t="s">
        <v>34</v>
      </c>
      <c r="E7" s="19" t="s">
        <v>35</v>
      </c>
      <c r="F7" s="19" t="s">
        <v>36</v>
      </c>
    </row>
    <row r="8" ht="22.4" customHeight="1" spans="2:6">
      <c r="B8" s="67" t="s">
        <v>37</v>
      </c>
      <c r="C8" s="67"/>
      <c r="D8" s="50">
        <v>907.43</v>
      </c>
      <c r="E8" s="50">
        <v>418.61</v>
      </c>
      <c r="F8" s="50">
        <v>488.82</v>
      </c>
    </row>
    <row r="9" ht="19.8" customHeight="1" spans="2:6">
      <c r="B9" s="29" t="s">
        <v>38</v>
      </c>
      <c r="C9" s="66" t="s">
        <v>14</v>
      </c>
      <c r="D9" s="53">
        <v>81.19</v>
      </c>
      <c r="E9" s="53">
        <v>81.19</v>
      </c>
      <c r="F9" s="53"/>
    </row>
    <row r="10" ht="17.25" customHeight="1" spans="2:6">
      <c r="B10" s="6" t="s">
        <v>39</v>
      </c>
      <c r="C10" s="66" t="s">
        <v>40</v>
      </c>
      <c r="D10" s="53">
        <v>81.19</v>
      </c>
      <c r="E10" s="53">
        <v>81.19</v>
      </c>
      <c r="F10" s="53"/>
    </row>
    <row r="11" ht="18.95" customHeight="1" spans="2:6">
      <c r="B11" s="6" t="s">
        <v>41</v>
      </c>
      <c r="C11" s="66" t="s">
        <v>42</v>
      </c>
      <c r="D11" s="53">
        <v>41.28</v>
      </c>
      <c r="E11" s="53">
        <v>41.28</v>
      </c>
      <c r="F11" s="53"/>
    </row>
    <row r="12" ht="18.95" customHeight="1" spans="2:6">
      <c r="B12" s="6" t="s">
        <v>43</v>
      </c>
      <c r="C12" s="66" t="s">
        <v>44</v>
      </c>
      <c r="D12" s="53">
        <v>26.61</v>
      </c>
      <c r="E12" s="53">
        <v>26.61</v>
      </c>
      <c r="F12" s="53"/>
    </row>
    <row r="13" ht="18.95" customHeight="1" spans="2:6">
      <c r="B13" s="6" t="s">
        <v>45</v>
      </c>
      <c r="C13" s="66" t="s">
        <v>46</v>
      </c>
      <c r="D13" s="53">
        <v>13.3</v>
      </c>
      <c r="E13" s="53">
        <v>13.3</v>
      </c>
      <c r="F13" s="53"/>
    </row>
    <row r="14" ht="18.95" customHeight="1" spans="2:6">
      <c r="B14" s="6" t="s">
        <v>47</v>
      </c>
      <c r="C14" s="66" t="s">
        <v>16</v>
      </c>
      <c r="D14" s="53">
        <v>21.19</v>
      </c>
      <c r="E14" s="53">
        <v>21.19</v>
      </c>
      <c r="F14" s="53"/>
    </row>
    <row r="15" ht="18.95" customHeight="1" spans="2:6">
      <c r="B15" s="6" t="s">
        <v>48</v>
      </c>
      <c r="C15" s="66" t="s">
        <v>49</v>
      </c>
      <c r="D15" s="53">
        <v>21.19</v>
      </c>
      <c r="E15" s="53">
        <v>21.19</v>
      </c>
      <c r="F15" s="53"/>
    </row>
    <row r="16" ht="18.95" customHeight="1" spans="2:6">
      <c r="B16" s="6" t="s">
        <v>50</v>
      </c>
      <c r="C16" s="66" t="s">
        <v>51</v>
      </c>
      <c r="D16" s="53">
        <v>16.63</v>
      </c>
      <c r="E16" s="53">
        <v>16.63</v>
      </c>
      <c r="F16" s="53"/>
    </row>
    <row r="17" ht="19.8" customHeight="1" spans="2:6">
      <c r="B17" s="29" t="s">
        <v>52</v>
      </c>
      <c r="C17" s="66" t="s">
        <v>53</v>
      </c>
      <c r="D17" s="53">
        <v>4.56</v>
      </c>
      <c r="E17" s="53">
        <v>4.56</v>
      </c>
      <c r="F17" s="53"/>
    </row>
    <row r="18" ht="17.25" customHeight="1" spans="2:6">
      <c r="B18" s="6" t="s">
        <v>54</v>
      </c>
      <c r="C18" s="66" t="s">
        <v>18</v>
      </c>
      <c r="D18" s="53">
        <v>785.06</v>
      </c>
      <c r="E18" s="53">
        <v>296.24</v>
      </c>
      <c r="F18" s="53">
        <v>488.82</v>
      </c>
    </row>
    <row r="19" ht="18.95" customHeight="1" spans="2:6">
      <c r="B19" s="6" t="s">
        <v>55</v>
      </c>
      <c r="C19" s="66" t="s">
        <v>56</v>
      </c>
      <c r="D19" s="53">
        <v>297.92</v>
      </c>
      <c r="E19" s="53">
        <v>296.24</v>
      </c>
      <c r="F19" s="53">
        <v>1.68</v>
      </c>
    </row>
    <row r="20" ht="18.95" customHeight="1" spans="2:6">
      <c r="B20" s="29" t="s">
        <v>57</v>
      </c>
      <c r="C20" s="66" t="s">
        <v>58</v>
      </c>
      <c r="D20" s="53">
        <v>296.24</v>
      </c>
      <c r="E20" s="53">
        <v>296.24</v>
      </c>
      <c r="F20" s="53"/>
    </row>
    <row r="21" ht="18.95" customHeight="1" spans="2:6">
      <c r="B21" s="6" t="s">
        <v>59</v>
      </c>
      <c r="C21" s="66" t="s">
        <v>60</v>
      </c>
      <c r="D21" s="53">
        <v>1.68</v>
      </c>
      <c r="E21" s="53"/>
      <c r="F21" s="53">
        <v>1.68</v>
      </c>
    </row>
    <row r="22" ht="19.8" customHeight="1" spans="2:6">
      <c r="B22" s="6" t="s">
        <v>61</v>
      </c>
      <c r="C22" s="66" t="s">
        <v>62</v>
      </c>
      <c r="D22" s="53">
        <v>9</v>
      </c>
      <c r="E22" s="53"/>
      <c r="F22" s="53">
        <v>9</v>
      </c>
    </row>
    <row r="23" ht="17.25" customHeight="1" spans="2:6">
      <c r="B23" s="6" t="s">
        <v>63</v>
      </c>
      <c r="C23" s="66" t="s">
        <v>64</v>
      </c>
      <c r="D23" s="53">
        <v>9</v>
      </c>
      <c r="E23" s="53"/>
      <c r="F23" s="53">
        <v>9</v>
      </c>
    </row>
    <row r="24" ht="18.95" customHeight="1" spans="2:6">
      <c r="B24" s="6" t="s">
        <v>65</v>
      </c>
      <c r="C24" s="66" t="s">
        <v>66</v>
      </c>
      <c r="D24" s="53">
        <v>478.14</v>
      </c>
      <c r="E24" s="53"/>
      <c r="F24" s="53">
        <v>478.14</v>
      </c>
    </row>
    <row r="25" ht="18.95" customHeight="1" spans="2:6">
      <c r="B25" s="6" t="s">
        <v>67</v>
      </c>
      <c r="C25" s="66" t="s">
        <v>68</v>
      </c>
      <c r="D25" s="53">
        <v>17</v>
      </c>
      <c r="E25" s="53"/>
      <c r="F25" s="53">
        <v>17</v>
      </c>
    </row>
    <row r="26" ht="18.95" customHeight="1" spans="2:6">
      <c r="B26" s="6" t="s">
        <v>69</v>
      </c>
      <c r="C26" s="66" t="s">
        <v>70</v>
      </c>
      <c r="D26" s="53">
        <v>461.14</v>
      </c>
      <c r="E26" s="53"/>
      <c r="F26" s="53">
        <v>461.14</v>
      </c>
    </row>
    <row r="27" ht="19.8" customHeight="1" spans="2:6">
      <c r="B27" s="6" t="s">
        <v>71</v>
      </c>
      <c r="C27" s="66" t="s">
        <v>19</v>
      </c>
      <c r="D27" s="53">
        <v>19.99</v>
      </c>
      <c r="E27" s="53">
        <v>19.99</v>
      </c>
      <c r="F27" s="53"/>
    </row>
    <row r="28" ht="17.25" customHeight="1" spans="2:6">
      <c r="B28" s="6" t="s">
        <v>72</v>
      </c>
      <c r="C28" s="66" t="s">
        <v>73</v>
      </c>
      <c r="D28" s="53">
        <v>19.99</v>
      </c>
      <c r="E28" s="53">
        <v>19.99</v>
      </c>
      <c r="F28" s="53"/>
    </row>
    <row r="29" ht="17.25" customHeight="1" spans="2:6">
      <c r="B29" s="6" t="s">
        <v>74</v>
      </c>
      <c r="C29" s="66" t="s">
        <v>75</v>
      </c>
      <c r="D29" s="53">
        <v>19.99</v>
      </c>
      <c r="E29" s="53">
        <v>19.99</v>
      </c>
      <c r="F29" s="53"/>
    </row>
    <row r="30" ht="30" customHeight="1" spans="2:6">
      <c r="B30" s="17" t="s">
        <v>27</v>
      </c>
      <c r="C30" s="17"/>
      <c r="D30" s="17"/>
      <c r="E30" s="17"/>
      <c r="F30" s="17"/>
    </row>
  </sheetData>
  <mergeCells count="5">
    <mergeCell ref="B6:C6"/>
    <mergeCell ref="D6:F6"/>
    <mergeCell ref="B8:C8"/>
    <mergeCell ref="B30:F30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B2" sqref="B2:F3"/>
    </sheetView>
  </sheetViews>
  <sheetFormatPr defaultColWidth="10" defaultRowHeight="13.5" outlineLevelCol="7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6"/>
      <c r="B1" s="63" t="s">
        <v>76</v>
      </c>
      <c r="C1" s="51"/>
      <c r="D1" s="51"/>
      <c r="E1" s="51"/>
      <c r="F1" s="51"/>
    </row>
    <row r="2" ht="25" customHeight="1" spans="2:6">
      <c r="B2" s="2" t="s">
        <v>77</v>
      </c>
      <c r="C2" s="57"/>
      <c r="D2" s="57"/>
      <c r="E2" s="57"/>
      <c r="F2" s="57"/>
    </row>
    <row r="3" ht="25" customHeight="1" spans="2:6">
      <c r="B3" s="57"/>
      <c r="C3" s="57"/>
      <c r="D3" s="57"/>
      <c r="E3" s="57"/>
      <c r="F3" s="57"/>
    </row>
    <row r="4" ht="16.35" customHeight="1" spans="2:6">
      <c r="B4" s="51"/>
      <c r="C4" s="51"/>
      <c r="D4" s="51"/>
      <c r="E4" s="51"/>
      <c r="F4" s="51"/>
    </row>
    <row r="5" s="14" customFormat="1" ht="19.8" customHeight="1" spans="2:6">
      <c r="B5" s="64"/>
      <c r="C5" s="64"/>
      <c r="D5" s="64"/>
      <c r="E5" s="64"/>
      <c r="F5" s="25" t="s">
        <v>2</v>
      </c>
    </row>
    <row r="6" ht="36.2" customHeight="1" spans="2:6">
      <c r="B6" s="36" t="s">
        <v>78</v>
      </c>
      <c r="C6" s="36"/>
      <c r="D6" s="36" t="s">
        <v>79</v>
      </c>
      <c r="E6" s="36"/>
      <c r="F6" s="36"/>
    </row>
    <row r="7" ht="27.6" customHeight="1" spans="2:6">
      <c r="B7" s="36" t="s">
        <v>80</v>
      </c>
      <c r="C7" s="36" t="s">
        <v>33</v>
      </c>
      <c r="D7" s="36" t="s">
        <v>34</v>
      </c>
      <c r="E7" s="36" t="s">
        <v>81</v>
      </c>
      <c r="F7" s="36" t="s">
        <v>82</v>
      </c>
    </row>
    <row r="8" ht="19.8" customHeight="1" spans="2:6">
      <c r="B8" s="39" t="s">
        <v>37</v>
      </c>
      <c r="C8" s="39"/>
      <c r="D8" s="21">
        <v>418.61</v>
      </c>
      <c r="E8" s="21">
        <v>388.74</v>
      </c>
      <c r="F8" s="21">
        <v>29.86</v>
      </c>
    </row>
    <row r="9" ht="19.8" customHeight="1" spans="2:6">
      <c r="B9" s="59" t="s">
        <v>83</v>
      </c>
      <c r="C9" s="60" t="s">
        <v>84</v>
      </c>
      <c r="D9" s="23">
        <v>347.46</v>
      </c>
      <c r="E9" s="23">
        <v>347.46</v>
      </c>
      <c r="F9" s="23"/>
    </row>
    <row r="10" ht="18.95" customHeight="1" spans="2:6">
      <c r="B10" s="65" t="s">
        <v>85</v>
      </c>
      <c r="C10" s="66" t="s">
        <v>86</v>
      </c>
      <c r="D10" s="23">
        <v>86.61</v>
      </c>
      <c r="E10" s="23">
        <v>86.61</v>
      </c>
      <c r="F10" s="23"/>
    </row>
    <row r="11" ht="18.95" customHeight="1" spans="2:6">
      <c r="B11" s="65" t="s">
        <v>87</v>
      </c>
      <c r="C11" s="66" t="s">
        <v>88</v>
      </c>
      <c r="D11" s="23">
        <v>21.86</v>
      </c>
      <c r="E11" s="23">
        <v>21.86</v>
      </c>
      <c r="F11" s="23"/>
    </row>
    <row r="12" ht="18.95" customHeight="1" spans="2:6">
      <c r="B12" s="65" t="s">
        <v>89</v>
      </c>
      <c r="C12" s="66" t="s">
        <v>90</v>
      </c>
      <c r="D12" s="23">
        <v>157.41</v>
      </c>
      <c r="E12" s="23">
        <v>157.41</v>
      </c>
      <c r="F12" s="23"/>
    </row>
    <row r="13" ht="18.95" customHeight="1" spans="2:6">
      <c r="B13" s="65" t="s">
        <v>91</v>
      </c>
      <c r="C13" s="66" t="s">
        <v>92</v>
      </c>
      <c r="D13" s="23">
        <v>26.61</v>
      </c>
      <c r="E13" s="23">
        <v>26.61</v>
      </c>
      <c r="F13" s="23"/>
    </row>
    <row r="14" ht="18.95" customHeight="1" spans="2:6">
      <c r="B14" s="65" t="s">
        <v>93</v>
      </c>
      <c r="C14" s="66" t="s">
        <v>94</v>
      </c>
      <c r="D14" s="23">
        <v>13.3</v>
      </c>
      <c r="E14" s="23">
        <v>13.3</v>
      </c>
      <c r="F14" s="23"/>
    </row>
    <row r="15" ht="18.95" customHeight="1" spans="2:6">
      <c r="B15" s="65" t="s">
        <v>95</v>
      </c>
      <c r="C15" s="66" t="s">
        <v>96</v>
      </c>
      <c r="D15" s="23">
        <v>16.63</v>
      </c>
      <c r="E15" s="23">
        <v>16.63</v>
      </c>
      <c r="F15" s="23"/>
    </row>
    <row r="16" ht="18.95" customHeight="1" spans="2:6">
      <c r="B16" s="65" t="s">
        <v>97</v>
      </c>
      <c r="C16" s="66" t="s">
        <v>98</v>
      </c>
      <c r="D16" s="23">
        <v>0.5</v>
      </c>
      <c r="E16" s="23">
        <v>0.5</v>
      </c>
      <c r="F16" s="23"/>
    </row>
    <row r="17" ht="18.95" customHeight="1" spans="2:6">
      <c r="B17" s="65" t="s">
        <v>99</v>
      </c>
      <c r="C17" s="66" t="s">
        <v>100</v>
      </c>
      <c r="D17" s="23">
        <v>19.99</v>
      </c>
      <c r="E17" s="23">
        <v>19.99</v>
      </c>
      <c r="F17" s="23"/>
    </row>
    <row r="18" ht="18.95" customHeight="1" spans="2:6">
      <c r="B18" s="65" t="s">
        <v>101</v>
      </c>
      <c r="C18" s="66" t="s">
        <v>102</v>
      </c>
      <c r="D18" s="23">
        <v>4.56</v>
      </c>
      <c r="E18" s="23">
        <v>4.56</v>
      </c>
      <c r="F18" s="23"/>
    </row>
    <row r="19" ht="18.95" customHeight="1" spans="2:6">
      <c r="B19" s="65" t="s">
        <v>103</v>
      </c>
      <c r="C19" s="66" t="s">
        <v>104</v>
      </c>
      <c r="D19" s="23">
        <v>29.86</v>
      </c>
      <c r="E19" s="23"/>
      <c r="F19" s="23">
        <v>29.86</v>
      </c>
    </row>
    <row r="20" ht="19.8" customHeight="1" spans="2:6">
      <c r="B20" s="59" t="s">
        <v>105</v>
      </c>
      <c r="C20" s="60" t="s">
        <v>106</v>
      </c>
      <c r="D20" s="23">
        <v>19</v>
      </c>
      <c r="E20" s="23"/>
      <c r="F20" s="23">
        <v>19</v>
      </c>
    </row>
    <row r="21" ht="18.95" customHeight="1" spans="2:6">
      <c r="B21" s="65" t="s">
        <v>107</v>
      </c>
      <c r="C21" s="66" t="s">
        <v>108</v>
      </c>
      <c r="D21" s="23">
        <v>5.93</v>
      </c>
      <c r="E21" s="23"/>
      <c r="F21" s="23">
        <v>5.93</v>
      </c>
    </row>
    <row r="22" ht="18.95" customHeight="1" spans="2:6">
      <c r="B22" s="65" t="s">
        <v>109</v>
      </c>
      <c r="C22" s="66" t="s">
        <v>110</v>
      </c>
      <c r="D22" s="23">
        <v>1.3</v>
      </c>
      <c r="E22" s="23"/>
      <c r="F22" s="23">
        <v>1.3</v>
      </c>
    </row>
    <row r="23" ht="18.95" customHeight="1" spans="2:6">
      <c r="B23" s="65" t="s">
        <v>111</v>
      </c>
      <c r="C23" s="66" t="s">
        <v>112</v>
      </c>
      <c r="D23" s="23">
        <v>1.04</v>
      </c>
      <c r="E23" s="23"/>
      <c r="F23" s="23">
        <v>1.04</v>
      </c>
    </row>
    <row r="24" ht="18.95" customHeight="1" spans="2:6">
      <c r="B24" s="65" t="s">
        <v>113</v>
      </c>
      <c r="C24" s="66" t="s">
        <v>114</v>
      </c>
      <c r="D24" s="23">
        <v>2.6</v>
      </c>
      <c r="E24" s="23"/>
      <c r="F24" s="23">
        <v>2.6</v>
      </c>
    </row>
    <row r="25" ht="18.95" customHeight="1" spans="2:6">
      <c r="B25" s="65" t="s">
        <v>115</v>
      </c>
      <c r="C25" s="66" t="s">
        <v>116</v>
      </c>
      <c r="D25" s="23">
        <v>41.28</v>
      </c>
      <c r="E25" s="23">
        <v>41.28</v>
      </c>
      <c r="F25" s="23"/>
    </row>
    <row r="26" ht="18.95" customHeight="1" spans="2:6">
      <c r="B26" s="65" t="s">
        <v>117</v>
      </c>
      <c r="C26" s="66" t="s">
        <v>118</v>
      </c>
      <c r="D26" s="23">
        <v>36.8</v>
      </c>
      <c r="E26" s="23">
        <v>36.8</v>
      </c>
      <c r="F26" s="23"/>
    </row>
    <row r="27" ht="18.95" customHeight="1" spans="2:6">
      <c r="B27" s="65" t="s">
        <v>119</v>
      </c>
      <c r="C27" s="66" t="s">
        <v>120</v>
      </c>
      <c r="D27" s="23">
        <v>4.48</v>
      </c>
      <c r="E27" s="23">
        <v>4.48</v>
      </c>
      <c r="F27" s="23"/>
    </row>
    <row r="28" ht="15.75" spans="2:8">
      <c r="B28" s="33" t="s">
        <v>27</v>
      </c>
      <c r="C28" s="33"/>
      <c r="D28" s="33"/>
      <c r="E28" s="33"/>
      <c r="F28" s="33"/>
      <c r="G28" s="55"/>
      <c r="H28" s="55"/>
    </row>
  </sheetData>
  <mergeCells count="5">
    <mergeCell ref="B6:C6"/>
    <mergeCell ref="D6:F6"/>
    <mergeCell ref="B8:C8"/>
    <mergeCell ref="B28:F2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B2" sqref="B2:G4"/>
    </sheetView>
  </sheetViews>
  <sheetFormatPr defaultColWidth="10" defaultRowHeight="13.5" outlineLevelCol="7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6"/>
      <c r="B1" s="17" t="s">
        <v>121</v>
      </c>
    </row>
    <row r="2" ht="16.35" customHeight="1" spans="2:7">
      <c r="B2" s="2" t="s">
        <v>122</v>
      </c>
      <c r="C2" s="2"/>
      <c r="D2" s="2"/>
      <c r="E2" s="2"/>
      <c r="F2" s="2"/>
      <c r="G2" s="2"/>
    </row>
    <row r="3" ht="16.35" customHeight="1" spans="2:7">
      <c r="B3" s="2"/>
      <c r="C3" s="2"/>
      <c r="D3" s="2"/>
      <c r="E3" s="2"/>
      <c r="F3" s="2"/>
      <c r="G3" s="2"/>
    </row>
    <row r="4" ht="16.35" customHeight="1" spans="2:7">
      <c r="B4" s="2"/>
      <c r="C4" s="2"/>
      <c r="D4" s="2"/>
      <c r="E4" s="2"/>
      <c r="F4" s="2"/>
      <c r="G4" s="2"/>
    </row>
    <row r="5" ht="20.7" customHeight="1" spans="7:7">
      <c r="G5" s="25" t="s">
        <v>2</v>
      </c>
    </row>
    <row r="6" ht="38.8" customHeight="1" spans="2:7">
      <c r="B6" s="19" t="s">
        <v>31</v>
      </c>
      <c r="C6" s="19"/>
      <c r="D6" s="19"/>
      <c r="E6" s="19"/>
      <c r="F6" s="19"/>
      <c r="G6" s="19"/>
    </row>
    <row r="7" ht="36.2" customHeight="1" spans="2:7">
      <c r="B7" s="61" t="s">
        <v>123</v>
      </c>
      <c r="C7" s="61" t="s">
        <v>124</v>
      </c>
      <c r="D7" s="61" t="s">
        <v>125</v>
      </c>
      <c r="E7" s="61"/>
      <c r="F7" s="61"/>
      <c r="G7" s="61" t="s">
        <v>126</v>
      </c>
    </row>
    <row r="8" ht="36.2" customHeight="1" spans="2:7">
      <c r="B8" s="61"/>
      <c r="C8" s="61"/>
      <c r="D8" s="61" t="s">
        <v>127</v>
      </c>
      <c r="E8" s="61" t="s">
        <v>128</v>
      </c>
      <c r="F8" s="61" t="s">
        <v>129</v>
      </c>
      <c r="G8" s="61"/>
    </row>
    <row r="9" ht="25.85" customHeight="1" spans="2:7">
      <c r="B9" s="62"/>
      <c r="C9" s="62"/>
      <c r="D9" s="62"/>
      <c r="E9" s="62"/>
      <c r="F9" s="62"/>
      <c r="G9" s="62"/>
    </row>
    <row r="10" ht="15.75" spans="2:8">
      <c r="B10" s="33" t="s">
        <v>130</v>
      </c>
      <c r="C10" s="33"/>
      <c r="D10" s="33"/>
      <c r="E10" s="33"/>
      <c r="F10" s="33"/>
      <c r="G10" s="33"/>
      <c r="H10" s="55"/>
    </row>
  </sheetData>
  <mergeCells count="7">
    <mergeCell ref="B6:G6"/>
    <mergeCell ref="D7:F7"/>
    <mergeCell ref="B10:G10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41.875" customWidth="1"/>
    <col min="4" max="4" width="15.3333333333333" customWidth="1"/>
    <col min="5" max="5" width="14.7916666666667" customWidth="1"/>
    <col min="6" max="6" width="20" customWidth="1"/>
  </cols>
  <sheetData>
    <row r="1" ht="16.35" customHeight="1" spans="1:6">
      <c r="A1" s="16"/>
      <c r="B1" s="56" t="s">
        <v>131</v>
      </c>
      <c r="C1" s="51"/>
      <c r="D1" s="51"/>
      <c r="E1" s="51"/>
      <c r="F1" s="51"/>
    </row>
    <row r="2" ht="25" customHeight="1" spans="2:6">
      <c r="B2" s="2" t="s">
        <v>132</v>
      </c>
      <c r="C2" s="57"/>
      <c r="D2" s="57"/>
      <c r="E2" s="57"/>
      <c r="F2" s="57"/>
    </row>
    <row r="3" ht="26.7" customHeight="1" spans="2:6">
      <c r="B3" s="57"/>
      <c r="C3" s="57"/>
      <c r="D3" s="57"/>
      <c r="E3" s="57"/>
      <c r="F3" s="57"/>
    </row>
    <row r="4" ht="16.35" customHeight="1" spans="2:6">
      <c r="B4" s="51"/>
      <c r="C4" s="51"/>
      <c r="D4" s="51"/>
      <c r="E4" s="51"/>
      <c r="F4" s="51"/>
    </row>
    <row r="5" ht="21.55" customHeight="1" spans="2:6">
      <c r="B5" s="51"/>
      <c r="C5" s="51"/>
      <c r="D5" s="51"/>
      <c r="E5" s="51"/>
      <c r="F5" s="25" t="s">
        <v>2</v>
      </c>
    </row>
    <row r="6" ht="33.6" customHeight="1" spans="2:6">
      <c r="B6" s="36" t="s">
        <v>32</v>
      </c>
      <c r="C6" s="36" t="s">
        <v>33</v>
      </c>
      <c r="D6" s="36" t="s">
        <v>133</v>
      </c>
      <c r="E6" s="36"/>
      <c r="F6" s="36"/>
    </row>
    <row r="7" ht="31.05" customHeight="1" spans="2:6">
      <c r="B7" s="36"/>
      <c r="C7" s="36"/>
      <c r="D7" s="36" t="s">
        <v>34</v>
      </c>
      <c r="E7" s="36" t="s">
        <v>35</v>
      </c>
      <c r="F7" s="36" t="s">
        <v>36</v>
      </c>
    </row>
    <row r="8" ht="20.7" customHeight="1" spans="2:6">
      <c r="B8" s="58" t="s">
        <v>7</v>
      </c>
      <c r="C8" s="58"/>
      <c r="D8" s="53"/>
      <c r="E8" s="53"/>
      <c r="F8" s="53"/>
    </row>
    <row r="9" ht="16.35" customHeight="1" spans="2:6">
      <c r="B9" s="59"/>
      <c r="C9" s="60"/>
      <c r="D9" s="53"/>
      <c r="E9" s="53"/>
      <c r="F9" s="23"/>
    </row>
    <row r="10" ht="16.35" customHeight="1" spans="2:6">
      <c r="B10" s="59"/>
      <c r="C10" s="60"/>
      <c r="D10" s="53"/>
      <c r="E10" s="23"/>
      <c r="F10" s="23"/>
    </row>
    <row r="11" ht="16.35" customHeight="1" spans="2:6">
      <c r="B11" s="59"/>
      <c r="C11" s="60"/>
      <c r="D11" s="53"/>
      <c r="E11" s="23"/>
      <c r="F11" s="23"/>
    </row>
    <row r="12" s="15" customFormat="1" ht="16.35" customHeight="1" spans="2:6">
      <c r="B12" s="24"/>
      <c r="C12" s="24"/>
      <c r="D12" s="24"/>
      <c r="E12" s="24"/>
      <c r="F12" s="24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C2" sqref="C2:F3"/>
    </sheetView>
  </sheetViews>
  <sheetFormatPr defaultColWidth="10" defaultRowHeight="13.5"/>
  <cols>
    <col min="1" max="1" width="0.816666666666667" customWidth="1"/>
    <col min="2" max="2" width="0.133333333333333" customWidth="1"/>
    <col min="3" max="3" width="30.75" customWidth="1"/>
    <col min="4" max="4" width="18.5" customWidth="1"/>
    <col min="5" max="5" width="30.5" customWidth="1"/>
    <col min="6" max="6" width="19.75" customWidth="1"/>
    <col min="7" max="8" width="9.76666666666667" customWidth="1"/>
  </cols>
  <sheetData>
    <row r="1" ht="16.35" customHeight="1" spans="1:3">
      <c r="A1" s="16"/>
      <c r="C1" s="17" t="s">
        <v>134</v>
      </c>
    </row>
    <row r="2" ht="16.35" customHeight="1" spans="3:6">
      <c r="C2" s="2" t="s">
        <v>135</v>
      </c>
      <c r="D2" s="2"/>
      <c r="E2" s="2"/>
      <c r="F2" s="2"/>
    </row>
    <row r="3" ht="35" customHeight="1" spans="3:6">
      <c r="C3" s="2"/>
      <c r="D3" s="2"/>
      <c r="E3" s="2"/>
      <c r="F3" s="2"/>
    </row>
    <row r="4" ht="16.35" customHeight="1"/>
    <row r="5" ht="23.25" customHeight="1" spans="6:6">
      <c r="F5" s="25" t="s">
        <v>2</v>
      </c>
    </row>
    <row r="6" ht="34.5" customHeight="1" spans="3:6">
      <c r="C6" s="49" t="s">
        <v>3</v>
      </c>
      <c r="D6" s="49"/>
      <c r="E6" s="49" t="s">
        <v>4</v>
      </c>
      <c r="F6" s="49"/>
    </row>
    <row r="7" ht="32.75" customHeight="1" spans="3:6">
      <c r="C7" s="49" t="s">
        <v>5</v>
      </c>
      <c r="D7" s="49" t="s">
        <v>6</v>
      </c>
      <c r="E7" s="49" t="s">
        <v>5</v>
      </c>
      <c r="F7" s="49" t="s">
        <v>6</v>
      </c>
    </row>
    <row r="8" ht="25" customHeight="1" spans="3:6">
      <c r="C8" s="39" t="s">
        <v>37</v>
      </c>
      <c r="D8" s="50">
        <v>963.21</v>
      </c>
      <c r="E8" s="39" t="s">
        <v>37</v>
      </c>
      <c r="F8" s="50">
        <v>963.21</v>
      </c>
    </row>
    <row r="9" ht="20.7" customHeight="1" spans="2:6">
      <c r="B9" s="51" t="s">
        <v>136</v>
      </c>
      <c r="C9" s="52" t="s">
        <v>137</v>
      </c>
      <c r="D9" s="53">
        <v>907.43</v>
      </c>
      <c r="E9" s="43" t="s">
        <v>14</v>
      </c>
      <c r="F9" s="23">
        <v>81.19</v>
      </c>
    </row>
    <row r="10" ht="20.7" customHeight="1" spans="2:6">
      <c r="B10" s="51"/>
      <c r="C10" s="52" t="s">
        <v>138</v>
      </c>
      <c r="D10" s="53"/>
      <c r="E10" s="43" t="s">
        <v>16</v>
      </c>
      <c r="F10" s="23">
        <v>21.19</v>
      </c>
    </row>
    <row r="11" ht="20.7" customHeight="1" spans="2:6">
      <c r="B11" s="51"/>
      <c r="C11" s="52" t="s">
        <v>139</v>
      </c>
      <c r="D11" s="23"/>
      <c r="E11" s="43" t="s">
        <v>18</v>
      </c>
      <c r="F11" s="23">
        <v>840.85</v>
      </c>
    </row>
    <row r="12" ht="20.7" customHeight="1" spans="2:6">
      <c r="B12" s="51"/>
      <c r="C12" s="52" t="s">
        <v>140</v>
      </c>
      <c r="D12" s="23"/>
      <c r="E12" s="43" t="s">
        <v>19</v>
      </c>
      <c r="F12" s="23">
        <v>19.99</v>
      </c>
    </row>
    <row r="13" ht="20.7" customHeight="1" spans="2:6">
      <c r="B13" s="51"/>
      <c r="C13" s="52" t="s">
        <v>141</v>
      </c>
      <c r="D13" s="23"/>
      <c r="E13" s="43"/>
      <c r="F13" s="23"/>
    </row>
    <row r="14" ht="20.7" customHeight="1" spans="2:6">
      <c r="B14" s="51" t="s">
        <v>142</v>
      </c>
      <c r="C14" s="52" t="s">
        <v>143</v>
      </c>
      <c r="D14" s="23"/>
      <c r="E14" s="43"/>
      <c r="F14" s="23"/>
    </row>
    <row r="15" ht="20.7" customHeight="1" spans="2:6">
      <c r="B15" s="51"/>
      <c r="C15" s="52" t="s">
        <v>144</v>
      </c>
      <c r="D15" s="23"/>
      <c r="E15" s="43"/>
      <c r="F15" s="23"/>
    </row>
    <row r="16" ht="20.7" customHeight="1" spans="2:6">
      <c r="B16" s="51"/>
      <c r="C16" s="52" t="s">
        <v>145</v>
      </c>
      <c r="D16" s="23"/>
      <c r="E16" s="43"/>
      <c r="F16" s="23"/>
    </row>
    <row r="17" ht="20.7" customHeight="1" spans="2:6">
      <c r="B17" s="51"/>
      <c r="C17" s="52" t="s">
        <v>146</v>
      </c>
      <c r="D17" s="53">
        <v>55.79</v>
      </c>
      <c r="E17" s="43"/>
      <c r="F17" s="23"/>
    </row>
    <row r="18" ht="20.7" customHeight="1" spans="2:6">
      <c r="B18" s="51"/>
      <c r="C18" s="52" t="s">
        <v>147</v>
      </c>
      <c r="D18" s="23"/>
      <c r="E18" s="52"/>
      <c r="F18" s="23"/>
    </row>
    <row r="19" ht="15.75" spans="3:9">
      <c r="C19" s="54" t="s">
        <v>27</v>
      </c>
      <c r="D19" s="54"/>
      <c r="E19" s="54"/>
      <c r="F19" s="54"/>
      <c r="G19" s="55"/>
      <c r="H19" s="55"/>
      <c r="I19" s="55"/>
    </row>
  </sheetData>
  <autoFilter ref="B5:F19">
    <extLst/>
  </autoFilter>
  <mergeCells count="4">
    <mergeCell ref="C6:D6"/>
    <mergeCell ref="E6:F6"/>
    <mergeCell ref="C19:F19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workbookViewId="0">
      <selection activeCell="B2" sqref="B2:N3"/>
    </sheetView>
  </sheetViews>
  <sheetFormatPr defaultColWidth="10" defaultRowHeight="13.5"/>
  <cols>
    <col min="1" max="1" width="0.408333333333333" customWidth="1"/>
    <col min="2" max="2" width="10.0416666666667" customWidth="1"/>
    <col min="3" max="3" width="45.125" customWidth="1"/>
    <col min="4" max="4" width="11.5333333333333" customWidth="1"/>
    <col min="5" max="5" width="10.375" customWidth="1"/>
    <col min="6" max="6" width="13.125" customWidth="1"/>
    <col min="7" max="7" width="14.875" customWidth="1"/>
    <col min="8" max="8" width="15.125" customWidth="1"/>
    <col min="9" max="9" width="12.75" customWidth="1"/>
    <col min="10" max="10" width="10.8583333333333" customWidth="1"/>
    <col min="11" max="11" width="14.25" customWidth="1"/>
    <col min="12" max="12" width="19" customWidth="1"/>
    <col min="13" max="13" width="10.125" customWidth="1"/>
    <col min="14" max="14" width="11.5333333333333" customWidth="1"/>
  </cols>
  <sheetData>
    <row r="1" s="14" customFormat="1" ht="16.35" customHeight="1" spans="1:2">
      <c r="A1" s="18"/>
      <c r="B1" s="17" t="s">
        <v>148</v>
      </c>
    </row>
    <row r="2" ht="16.35" customHeight="1" spans="2:14">
      <c r="B2" s="35" t="s">
        <v>149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6.35" customHeight="1" spans="2:14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16.35" customHeight="1"/>
    <row r="5" ht="22.4" customHeight="1" spans="14:14">
      <c r="N5" s="25" t="s">
        <v>2</v>
      </c>
    </row>
    <row r="6" ht="36.2" customHeight="1" spans="2:14">
      <c r="B6" s="36" t="s">
        <v>150</v>
      </c>
      <c r="C6" s="36"/>
      <c r="D6" s="36" t="s">
        <v>34</v>
      </c>
      <c r="E6" s="37" t="s">
        <v>151</v>
      </c>
      <c r="F6" s="19" t="s">
        <v>152</v>
      </c>
      <c r="G6" s="19" t="s">
        <v>153</v>
      </c>
      <c r="H6" s="19" t="s">
        <v>154</v>
      </c>
      <c r="I6" s="19" t="s">
        <v>155</v>
      </c>
      <c r="J6" s="19" t="s">
        <v>156</v>
      </c>
      <c r="K6" s="19" t="s">
        <v>157</v>
      </c>
      <c r="L6" s="19" t="s">
        <v>158</v>
      </c>
      <c r="M6" s="19" t="s">
        <v>159</v>
      </c>
      <c r="N6" s="19" t="s">
        <v>160</v>
      </c>
    </row>
    <row r="7" ht="30.15" customHeight="1" spans="2:14">
      <c r="B7" s="36" t="s">
        <v>80</v>
      </c>
      <c r="C7" s="36" t="s">
        <v>33</v>
      </c>
      <c r="D7" s="36"/>
      <c r="E7" s="38"/>
      <c r="F7" s="19"/>
      <c r="G7" s="19"/>
      <c r="H7" s="19"/>
      <c r="I7" s="19"/>
      <c r="J7" s="19"/>
      <c r="K7" s="19"/>
      <c r="L7" s="19"/>
      <c r="M7" s="37"/>
      <c r="N7" s="19"/>
    </row>
    <row r="8" s="34" customFormat="1" ht="20.7" customHeight="1" spans="2:14">
      <c r="B8" s="39" t="s">
        <v>37</v>
      </c>
      <c r="C8" s="39"/>
      <c r="D8" s="40">
        <v>963.21</v>
      </c>
      <c r="E8" s="41"/>
      <c r="F8" s="42">
        <v>907.43</v>
      </c>
      <c r="G8" s="21"/>
      <c r="H8" s="21"/>
      <c r="I8" s="21"/>
      <c r="J8" s="21"/>
      <c r="K8" s="21"/>
      <c r="L8" s="40"/>
      <c r="M8" s="41"/>
      <c r="N8" s="42">
        <v>55.79</v>
      </c>
    </row>
    <row r="9" s="34" customFormat="1" ht="20.7" customHeight="1" spans="2:14">
      <c r="B9" s="43" t="s">
        <v>38</v>
      </c>
      <c r="C9" s="44" t="s">
        <v>14</v>
      </c>
      <c r="D9" s="45">
        <v>81.19</v>
      </c>
      <c r="E9" s="41"/>
      <c r="F9" s="46">
        <v>81.19</v>
      </c>
      <c r="G9" s="23"/>
      <c r="H9" s="23"/>
      <c r="I9" s="23"/>
      <c r="J9" s="23"/>
      <c r="K9" s="23"/>
      <c r="L9" s="45"/>
      <c r="M9" s="41"/>
      <c r="N9" s="46"/>
    </row>
    <row r="10" s="34" customFormat="1" ht="18.1" customHeight="1" spans="2:14">
      <c r="B10" s="43" t="s">
        <v>39</v>
      </c>
      <c r="C10" s="44" t="s">
        <v>40</v>
      </c>
      <c r="D10" s="45">
        <v>81.19</v>
      </c>
      <c r="E10" s="41"/>
      <c r="F10" s="46">
        <v>81.19</v>
      </c>
      <c r="G10" s="23"/>
      <c r="H10" s="23"/>
      <c r="I10" s="23"/>
      <c r="J10" s="23"/>
      <c r="K10" s="23"/>
      <c r="L10" s="45"/>
      <c r="M10" s="41"/>
      <c r="N10" s="46"/>
    </row>
    <row r="11" s="34" customFormat="1" ht="19.8" customHeight="1" spans="2:14">
      <c r="B11" s="43" t="s">
        <v>41</v>
      </c>
      <c r="C11" s="44" t="s">
        <v>42</v>
      </c>
      <c r="D11" s="45">
        <v>41.28</v>
      </c>
      <c r="E11" s="41"/>
      <c r="F11" s="46">
        <v>41.28</v>
      </c>
      <c r="G11" s="23"/>
      <c r="H11" s="23"/>
      <c r="I11" s="23"/>
      <c r="J11" s="23"/>
      <c r="K11" s="23"/>
      <c r="L11" s="45"/>
      <c r="M11" s="41"/>
      <c r="N11" s="46"/>
    </row>
    <row r="12" s="34" customFormat="1" ht="19.8" customHeight="1" spans="2:14">
      <c r="B12" s="43" t="s">
        <v>43</v>
      </c>
      <c r="C12" s="44" t="s">
        <v>44</v>
      </c>
      <c r="D12" s="45">
        <v>26.61</v>
      </c>
      <c r="E12" s="41"/>
      <c r="F12" s="46">
        <v>26.61</v>
      </c>
      <c r="G12" s="23"/>
      <c r="H12" s="23"/>
      <c r="I12" s="23"/>
      <c r="J12" s="23"/>
      <c r="K12" s="23"/>
      <c r="L12" s="45"/>
      <c r="M12" s="41"/>
      <c r="N12" s="46"/>
    </row>
    <row r="13" s="34" customFormat="1" ht="19.8" customHeight="1" spans="2:14">
      <c r="B13" s="43" t="s">
        <v>45</v>
      </c>
      <c r="C13" s="44" t="s">
        <v>46</v>
      </c>
      <c r="D13" s="45">
        <v>13.3</v>
      </c>
      <c r="E13" s="41"/>
      <c r="F13" s="46">
        <v>13.3</v>
      </c>
      <c r="G13" s="23"/>
      <c r="H13" s="23"/>
      <c r="I13" s="23"/>
      <c r="J13" s="23"/>
      <c r="K13" s="23"/>
      <c r="L13" s="45"/>
      <c r="M13" s="41"/>
      <c r="N13" s="46"/>
    </row>
    <row r="14" s="34" customFormat="1" ht="19.8" customHeight="1" spans="2:14">
      <c r="B14" s="43" t="s">
        <v>47</v>
      </c>
      <c r="C14" s="44" t="s">
        <v>16</v>
      </c>
      <c r="D14" s="45">
        <v>21.19</v>
      </c>
      <c r="E14" s="41"/>
      <c r="F14" s="46">
        <v>21.19</v>
      </c>
      <c r="G14" s="23"/>
      <c r="H14" s="23"/>
      <c r="I14" s="23"/>
      <c r="J14" s="23"/>
      <c r="K14" s="23"/>
      <c r="L14" s="45"/>
      <c r="M14" s="47"/>
      <c r="N14" s="46"/>
    </row>
    <row r="15" s="34" customFormat="1" ht="19.8" customHeight="1" spans="2:14">
      <c r="B15" s="43" t="s">
        <v>48</v>
      </c>
      <c r="C15" s="44" t="s">
        <v>49</v>
      </c>
      <c r="D15" s="45">
        <v>21.19</v>
      </c>
      <c r="E15" s="41"/>
      <c r="F15" s="46">
        <v>21.19</v>
      </c>
      <c r="G15" s="23"/>
      <c r="H15" s="23"/>
      <c r="I15" s="23"/>
      <c r="J15" s="23"/>
      <c r="K15" s="23"/>
      <c r="L15" s="23"/>
      <c r="M15" s="48"/>
      <c r="N15" s="23"/>
    </row>
    <row r="16" s="34" customFormat="1" ht="19.8" customHeight="1" spans="2:14">
      <c r="B16" s="43" t="s">
        <v>50</v>
      </c>
      <c r="C16" s="44" t="s">
        <v>51</v>
      </c>
      <c r="D16" s="45">
        <v>16.63</v>
      </c>
      <c r="E16" s="41"/>
      <c r="F16" s="46">
        <v>16.63</v>
      </c>
      <c r="G16" s="23"/>
      <c r="H16" s="23"/>
      <c r="I16" s="23"/>
      <c r="J16" s="23"/>
      <c r="K16" s="23"/>
      <c r="L16" s="23"/>
      <c r="M16" s="23"/>
      <c r="N16" s="23"/>
    </row>
    <row r="17" s="34" customFormat="1" ht="19.8" customHeight="1" spans="2:14">
      <c r="B17" s="43" t="s">
        <v>52</v>
      </c>
      <c r="C17" s="44" t="s">
        <v>53</v>
      </c>
      <c r="D17" s="45">
        <v>4.56</v>
      </c>
      <c r="E17" s="41"/>
      <c r="F17" s="46">
        <v>4.56</v>
      </c>
      <c r="G17" s="23"/>
      <c r="H17" s="23"/>
      <c r="I17" s="23"/>
      <c r="J17" s="23"/>
      <c r="K17" s="23"/>
      <c r="L17" s="23"/>
      <c r="M17" s="23"/>
      <c r="N17" s="23"/>
    </row>
    <row r="18" s="34" customFormat="1" ht="20.7" customHeight="1" spans="2:14">
      <c r="B18" s="43" t="s">
        <v>54</v>
      </c>
      <c r="C18" s="44" t="s">
        <v>18</v>
      </c>
      <c r="D18" s="45">
        <v>840.85</v>
      </c>
      <c r="E18" s="41"/>
      <c r="F18" s="46">
        <v>785.06</v>
      </c>
      <c r="G18" s="23"/>
      <c r="H18" s="23"/>
      <c r="I18" s="23"/>
      <c r="J18" s="23"/>
      <c r="K18" s="23"/>
      <c r="L18" s="23"/>
      <c r="M18" s="23"/>
      <c r="N18" s="23">
        <v>55.79</v>
      </c>
    </row>
    <row r="19" s="34" customFormat="1" ht="18.1" customHeight="1" spans="2:14">
      <c r="B19" s="43" t="s">
        <v>55</v>
      </c>
      <c r="C19" s="44" t="s">
        <v>56</v>
      </c>
      <c r="D19" s="45">
        <v>353.71</v>
      </c>
      <c r="E19" s="41"/>
      <c r="F19" s="46">
        <v>297.92</v>
      </c>
      <c r="G19" s="23"/>
      <c r="H19" s="23"/>
      <c r="I19" s="23"/>
      <c r="J19" s="23"/>
      <c r="K19" s="23"/>
      <c r="L19" s="23"/>
      <c r="M19" s="23"/>
      <c r="N19" s="23">
        <v>55.79</v>
      </c>
    </row>
    <row r="20" s="34" customFormat="1" ht="19.8" customHeight="1" spans="2:14">
      <c r="B20" s="43" t="s">
        <v>57</v>
      </c>
      <c r="C20" s="44" t="s">
        <v>58</v>
      </c>
      <c r="D20" s="45">
        <v>352.03</v>
      </c>
      <c r="E20" s="41"/>
      <c r="F20" s="46">
        <v>296.24</v>
      </c>
      <c r="G20" s="23"/>
      <c r="H20" s="23"/>
      <c r="I20" s="23"/>
      <c r="J20" s="23"/>
      <c r="K20" s="23"/>
      <c r="L20" s="23"/>
      <c r="M20" s="23"/>
      <c r="N20" s="23">
        <v>55.79</v>
      </c>
    </row>
    <row r="21" s="34" customFormat="1" ht="19.8" customHeight="1" spans="2:14">
      <c r="B21" s="43" t="s">
        <v>59</v>
      </c>
      <c r="C21" s="44" t="s">
        <v>60</v>
      </c>
      <c r="D21" s="45">
        <v>1.68</v>
      </c>
      <c r="E21" s="41"/>
      <c r="F21" s="46">
        <v>1.68</v>
      </c>
      <c r="G21" s="23"/>
      <c r="H21" s="23"/>
      <c r="I21" s="23"/>
      <c r="J21" s="23"/>
      <c r="K21" s="23"/>
      <c r="L21" s="23"/>
      <c r="M21" s="23"/>
      <c r="N21" s="23"/>
    </row>
    <row r="22" s="34" customFormat="1" ht="19.8" customHeight="1" spans="2:14">
      <c r="B22" s="43" t="s">
        <v>61</v>
      </c>
      <c r="C22" s="44" t="s">
        <v>62</v>
      </c>
      <c r="D22" s="45">
        <v>9</v>
      </c>
      <c r="E22" s="41"/>
      <c r="F22" s="46">
        <v>9</v>
      </c>
      <c r="G22" s="23"/>
      <c r="H22" s="23"/>
      <c r="I22" s="23"/>
      <c r="J22" s="23"/>
      <c r="K22" s="23"/>
      <c r="L22" s="23"/>
      <c r="M22" s="23"/>
      <c r="N22" s="23"/>
    </row>
    <row r="23" s="34" customFormat="1" ht="20.7" customHeight="1" spans="2:14">
      <c r="B23" s="43" t="s">
        <v>63</v>
      </c>
      <c r="C23" s="44" t="s">
        <v>64</v>
      </c>
      <c r="D23" s="45">
        <v>9</v>
      </c>
      <c r="E23" s="41"/>
      <c r="F23" s="46">
        <v>9</v>
      </c>
      <c r="G23" s="23"/>
      <c r="H23" s="23"/>
      <c r="I23" s="23"/>
      <c r="J23" s="23"/>
      <c r="K23" s="23"/>
      <c r="L23" s="23"/>
      <c r="M23" s="23"/>
      <c r="N23" s="23"/>
    </row>
    <row r="24" s="34" customFormat="1" ht="18.1" customHeight="1" spans="2:14">
      <c r="B24" s="43" t="s">
        <v>65</v>
      </c>
      <c r="C24" s="44" t="s">
        <v>66</v>
      </c>
      <c r="D24" s="45">
        <v>478.14</v>
      </c>
      <c r="E24" s="41"/>
      <c r="F24" s="46">
        <v>478.14</v>
      </c>
      <c r="G24" s="23"/>
      <c r="H24" s="23"/>
      <c r="I24" s="23"/>
      <c r="J24" s="23"/>
      <c r="K24" s="23"/>
      <c r="L24" s="23"/>
      <c r="M24" s="23"/>
      <c r="N24" s="23"/>
    </row>
    <row r="25" s="34" customFormat="1" ht="19.8" customHeight="1" spans="2:14">
      <c r="B25" s="43" t="s">
        <v>67</v>
      </c>
      <c r="C25" s="44" t="s">
        <v>68</v>
      </c>
      <c r="D25" s="45">
        <v>17</v>
      </c>
      <c r="E25" s="41"/>
      <c r="F25" s="46">
        <v>17</v>
      </c>
      <c r="G25" s="23"/>
      <c r="H25" s="23"/>
      <c r="I25" s="23"/>
      <c r="J25" s="23"/>
      <c r="K25" s="23"/>
      <c r="L25" s="23"/>
      <c r="M25" s="23"/>
      <c r="N25" s="23"/>
    </row>
    <row r="26" s="34" customFormat="1" ht="19.8" customHeight="1" spans="2:14">
      <c r="B26" s="43" t="s">
        <v>69</v>
      </c>
      <c r="C26" s="44" t="s">
        <v>70</v>
      </c>
      <c r="D26" s="45">
        <v>461.14</v>
      </c>
      <c r="E26" s="41"/>
      <c r="F26" s="46">
        <v>461.14</v>
      </c>
      <c r="G26" s="23"/>
      <c r="H26" s="23"/>
      <c r="I26" s="23"/>
      <c r="J26" s="23"/>
      <c r="K26" s="23"/>
      <c r="L26" s="23"/>
      <c r="M26" s="23"/>
      <c r="N26" s="23"/>
    </row>
    <row r="27" s="34" customFormat="1" ht="19.8" customHeight="1" spans="2:14">
      <c r="B27" s="43" t="s">
        <v>71</v>
      </c>
      <c r="C27" s="44" t="s">
        <v>19</v>
      </c>
      <c r="D27" s="45">
        <v>19.99</v>
      </c>
      <c r="E27" s="41"/>
      <c r="F27" s="46">
        <v>19.99</v>
      </c>
      <c r="G27" s="23"/>
      <c r="H27" s="23"/>
      <c r="I27" s="23"/>
      <c r="J27" s="23"/>
      <c r="K27" s="23"/>
      <c r="L27" s="23"/>
      <c r="M27" s="23"/>
      <c r="N27" s="23"/>
    </row>
    <row r="28" s="34" customFormat="1" ht="20.7" customHeight="1" spans="2:14">
      <c r="B28" s="43" t="s">
        <v>72</v>
      </c>
      <c r="C28" s="44" t="s">
        <v>73</v>
      </c>
      <c r="D28" s="45">
        <v>19.99</v>
      </c>
      <c r="E28" s="41"/>
      <c r="F28" s="46">
        <v>19.99</v>
      </c>
      <c r="G28" s="23"/>
      <c r="H28" s="23"/>
      <c r="I28" s="23"/>
      <c r="J28" s="23"/>
      <c r="K28" s="23"/>
      <c r="L28" s="23"/>
      <c r="M28" s="23"/>
      <c r="N28" s="23"/>
    </row>
    <row r="29" s="34" customFormat="1" ht="18.1" customHeight="1" spans="2:14">
      <c r="B29" s="43" t="s">
        <v>74</v>
      </c>
      <c r="C29" s="44" t="s">
        <v>75</v>
      </c>
      <c r="D29" s="45">
        <v>19.99</v>
      </c>
      <c r="E29" s="41"/>
      <c r="F29" s="46">
        <v>19.99</v>
      </c>
      <c r="G29" s="23"/>
      <c r="H29" s="23"/>
      <c r="I29" s="23"/>
      <c r="J29" s="23"/>
      <c r="K29" s="23"/>
      <c r="L29" s="23"/>
      <c r="M29" s="23"/>
      <c r="N29" s="23"/>
    </row>
    <row r="30" ht="15.75" spans="2:14">
      <c r="B30" s="33" t="s">
        <v>27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</sheetData>
  <mergeCells count="15">
    <mergeCell ref="B6:C6"/>
    <mergeCell ref="B8:C8"/>
    <mergeCell ref="B30:N30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8000000715256" right="0.118000000715256" top="0.39300000667572" bottom="0.0780000016093254" header="0" footer="0"/>
  <pageSetup paperSize="9" scale="74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workbookViewId="0">
      <selection activeCell="B2" sqref="B2:F3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53.62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6"/>
      <c r="B1" s="17" t="s">
        <v>161</v>
      </c>
    </row>
    <row r="2" ht="16.35" customHeight="1" spans="2:6">
      <c r="B2" s="2" t="s">
        <v>162</v>
      </c>
      <c r="C2" s="2"/>
      <c r="D2" s="2"/>
      <c r="E2" s="2"/>
      <c r="F2" s="2"/>
    </row>
    <row r="3" ht="16.35" customHeight="1" spans="2:6">
      <c r="B3" s="2"/>
      <c r="C3" s="2"/>
      <c r="D3" s="2"/>
      <c r="E3" s="2"/>
      <c r="F3" s="2"/>
    </row>
    <row r="4" ht="16.35" customHeight="1" spans="2:6">
      <c r="B4" s="26"/>
      <c r="C4" s="26"/>
      <c r="D4" s="26"/>
      <c r="E4" s="26"/>
      <c r="F4" s="26"/>
    </row>
    <row r="5" ht="18.95" customHeight="1" spans="2:6">
      <c r="B5" s="26"/>
      <c r="C5" s="26"/>
      <c r="D5" s="26"/>
      <c r="E5" s="26"/>
      <c r="F5" s="27" t="s">
        <v>2</v>
      </c>
    </row>
    <row r="6" ht="31.9" customHeight="1" spans="2:6">
      <c r="B6" s="19" t="s">
        <v>80</v>
      </c>
      <c r="C6" s="19" t="s">
        <v>33</v>
      </c>
      <c r="D6" s="19" t="s">
        <v>34</v>
      </c>
      <c r="E6" s="19" t="s">
        <v>163</v>
      </c>
      <c r="F6" s="19" t="s">
        <v>164</v>
      </c>
    </row>
    <row r="7" ht="23.25" customHeight="1" spans="2:6">
      <c r="B7" s="20" t="s">
        <v>7</v>
      </c>
      <c r="C7" s="20"/>
      <c r="D7" s="28">
        <v>963.21</v>
      </c>
      <c r="E7" s="28">
        <v>474.39</v>
      </c>
      <c r="F7" s="28">
        <v>488.82</v>
      </c>
    </row>
    <row r="8" ht="21.55" customHeight="1" spans="2:6">
      <c r="B8" s="29" t="s">
        <v>38</v>
      </c>
      <c r="C8" s="30" t="s">
        <v>14</v>
      </c>
      <c r="D8" s="31">
        <v>81.19</v>
      </c>
      <c r="E8" s="31">
        <v>81.19</v>
      </c>
      <c r="F8" s="31"/>
    </row>
    <row r="9" ht="20.7" customHeight="1" spans="2:6">
      <c r="B9" s="29" t="s">
        <v>39</v>
      </c>
      <c r="C9" s="32" t="s">
        <v>40</v>
      </c>
      <c r="D9" s="31">
        <v>81.19</v>
      </c>
      <c r="E9" s="31">
        <v>81.19</v>
      </c>
      <c r="F9" s="31"/>
    </row>
    <row r="10" ht="20.7" customHeight="1" spans="2:6">
      <c r="B10" s="29" t="s">
        <v>41</v>
      </c>
      <c r="C10" s="32" t="s">
        <v>42</v>
      </c>
      <c r="D10" s="31">
        <v>41.28</v>
      </c>
      <c r="E10" s="31">
        <v>41.28</v>
      </c>
      <c r="F10" s="31"/>
    </row>
    <row r="11" ht="20.7" customHeight="1" spans="2:6">
      <c r="B11" s="29" t="s">
        <v>43</v>
      </c>
      <c r="C11" s="32" t="s">
        <v>44</v>
      </c>
      <c r="D11" s="31">
        <v>26.61</v>
      </c>
      <c r="E11" s="31">
        <v>26.61</v>
      </c>
      <c r="F11" s="31"/>
    </row>
    <row r="12" ht="20.7" customHeight="1" spans="2:6">
      <c r="B12" s="29" t="s">
        <v>45</v>
      </c>
      <c r="C12" s="32" t="s">
        <v>46</v>
      </c>
      <c r="D12" s="31">
        <v>13.3</v>
      </c>
      <c r="E12" s="31">
        <v>13.3</v>
      </c>
      <c r="F12" s="31"/>
    </row>
    <row r="13" ht="20.7" customHeight="1" spans="2:6">
      <c r="B13" s="29" t="s">
        <v>47</v>
      </c>
      <c r="C13" s="32" t="s">
        <v>16</v>
      </c>
      <c r="D13" s="31">
        <v>21.19</v>
      </c>
      <c r="E13" s="31">
        <v>21.19</v>
      </c>
      <c r="F13" s="31"/>
    </row>
    <row r="14" ht="20.7" customHeight="1" spans="2:6">
      <c r="B14" s="29" t="s">
        <v>48</v>
      </c>
      <c r="C14" s="32" t="s">
        <v>49</v>
      </c>
      <c r="D14" s="31">
        <v>21.19</v>
      </c>
      <c r="E14" s="31">
        <v>21.19</v>
      </c>
      <c r="F14" s="31"/>
    </row>
    <row r="15" ht="20.7" customHeight="1" spans="2:6">
      <c r="B15" s="29" t="s">
        <v>50</v>
      </c>
      <c r="C15" s="32" t="s">
        <v>51</v>
      </c>
      <c r="D15" s="31">
        <v>16.63</v>
      </c>
      <c r="E15" s="31">
        <v>16.63</v>
      </c>
      <c r="F15" s="31"/>
    </row>
    <row r="16" ht="20.7" customHeight="1" spans="2:6">
      <c r="B16" s="29" t="s">
        <v>52</v>
      </c>
      <c r="C16" s="30" t="s">
        <v>53</v>
      </c>
      <c r="D16" s="31">
        <v>4.56</v>
      </c>
      <c r="E16" s="31">
        <v>4.56</v>
      </c>
      <c r="F16" s="31"/>
    </row>
    <row r="17" ht="21.55" customHeight="1" spans="2:6">
      <c r="B17" s="29" t="s">
        <v>54</v>
      </c>
      <c r="C17" s="32" t="s">
        <v>18</v>
      </c>
      <c r="D17" s="31">
        <v>840.85</v>
      </c>
      <c r="E17" s="31">
        <v>352.03</v>
      </c>
      <c r="F17" s="31">
        <v>488.82</v>
      </c>
    </row>
    <row r="18" ht="20.7" customHeight="1" spans="2:6">
      <c r="B18" s="29" t="s">
        <v>55</v>
      </c>
      <c r="C18" s="32" t="s">
        <v>56</v>
      </c>
      <c r="D18" s="31">
        <v>353.71</v>
      </c>
      <c r="E18" s="31">
        <v>352.03</v>
      </c>
      <c r="F18" s="31">
        <v>1.68</v>
      </c>
    </row>
    <row r="19" ht="20.7" customHeight="1" spans="2:6">
      <c r="B19" s="29" t="s">
        <v>57</v>
      </c>
      <c r="C19" s="30" t="s">
        <v>58</v>
      </c>
      <c r="D19" s="31">
        <v>352.03</v>
      </c>
      <c r="E19" s="31">
        <v>352.03</v>
      </c>
      <c r="F19" s="31"/>
    </row>
    <row r="20" ht="20.7" customHeight="1" spans="2:6">
      <c r="B20" s="29" t="s">
        <v>59</v>
      </c>
      <c r="C20" s="32" t="s">
        <v>60</v>
      </c>
      <c r="D20" s="31">
        <v>1.68</v>
      </c>
      <c r="E20" s="31"/>
      <c r="F20" s="31">
        <v>1.68</v>
      </c>
    </row>
    <row r="21" ht="20.7" customHeight="1" spans="2:6">
      <c r="B21" s="29" t="s">
        <v>61</v>
      </c>
      <c r="C21" s="32" t="s">
        <v>62</v>
      </c>
      <c r="D21" s="31">
        <v>9</v>
      </c>
      <c r="E21" s="31"/>
      <c r="F21" s="31">
        <v>9</v>
      </c>
    </row>
    <row r="22" ht="21.55" customHeight="1" spans="2:6">
      <c r="B22" s="29" t="s">
        <v>63</v>
      </c>
      <c r="C22" s="32" t="s">
        <v>64</v>
      </c>
      <c r="D22" s="31">
        <v>9</v>
      </c>
      <c r="E22" s="31"/>
      <c r="F22" s="31">
        <v>9</v>
      </c>
    </row>
    <row r="23" ht="20.7" customHeight="1" spans="2:6">
      <c r="B23" s="29" t="s">
        <v>65</v>
      </c>
      <c r="C23" s="32" t="s">
        <v>66</v>
      </c>
      <c r="D23" s="31">
        <v>478.14</v>
      </c>
      <c r="E23" s="31"/>
      <c r="F23" s="31">
        <v>478.14</v>
      </c>
    </row>
    <row r="24" ht="20.7" customHeight="1" spans="2:6">
      <c r="B24" s="29" t="s">
        <v>67</v>
      </c>
      <c r="C24" s="30" t="s">
        <v>68</v>
      </c>
      <c r="D24" s="31">
        <v>17</v>
      </c>
      <c r="E24" s="31"/>
      <c r="F24" s="31">
        <v>17</v>
      </c>
    </row>
    <row r="25" ht="20.7" customHeight="1" spans="2:6">
      <c r="B25" s="29" t="s">
        <v>69</v>
      </c>
      <c r="C25" s="32" t="s">
        <v>70</v>
      </c>
      <c r="D25" s="31">
        <v>461.14</v>
      </c>
      <c r="E25" s="31"/>
      <c r="F25" s="31">
        <v>461.14</v>
      </c>
    </row>
    <row r="26" ht="20.7" customHeight="1" spans="2:6">
      <c r="B26" s="29" t="s">
        <v>71</v>
      </c>
      <c r="C26" s="32" t="s">
        <v>19</v>
      </c>
      <c r="D26" s="31">
        <v>19.99</v>
      </c>
      <c r="E26" s="31">
        <v>19.99</v>
      </c>
      <c r="F26" s="31"/>
    </row>
    <row r="27" ht="21.55" customHeight="1" spans="2:6">
      <c r="B27" s="29" t="s">
        <v>72</v>
      </c>
      <c r="C27" s="32" t="s">
        <v>73</v>
      </c>
      <c r="D27" s="31">
        <v>19.99</v>
      </c>
      <c r="E27" s="31">
        <v>19.99</v>
      </c>
      <c r="F27" s="31"/>
    </row>
    <row r="28" ht="20.7" customHeight="1" spans="2:6">
      <c r="B28" s="29" t="s">
        <v>74</v>
      </c>
      <c r="C28" s="30" t="s">
        <v>75</v>
      </c>
      <c r="D28" s="31">
        <v>19.99</v>
      </c>
      <c r="E28" s="31">
        <v>19.99</v>
      </c>
      <c r="F28" s="31"/>
    </row>
    <row r="29" ht="15.75" spans="2:6">
      <c r="B29" s="33" t="s">
        <v>27</v>
      </c>
      <c r="C29" s="33"/>
      <c r="D29" s="33"/>
      <c r="E29" s="33"/>
      <c r="F29" s="33"/>
    </row>
  </sheetData>
  <mergeCells count="3">
    <mergeCell ref="B7:C7"/>
    <mergeCell ref="B29:F29"/>
    <mergeCell ref="B2:F3"/>
  </mergeCells>
  <printOptions horizontalCentered="1"/>
  <pageMargins left="0.0780000016093254" right="0.0780000016093254" top="0.39300000667572" bottom="0.0780000016093254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2" sqref="B2:M3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2.625" customWidth="1"/>
    <col min="6" max="6" width="15" customWidth="1"/>
    <col min="7" max="7" width="13.75" customWidth="1"/>
    <col min="8" max="8" width="13.625" customWidth="1"/>
    <col min="9" max="9" width="10.9916666666667" customWidth="1"/>
    <col min="10" max="10" width="13.75" customWidth="1"/>
    <col min="11" max="11" width="10.25" customWidth="1"/>
    <col min="12" max="12" width="9.75" customWidth="1"/>
    <col min="13" max="13" width="11.8083333333333" customWidth="1"/>
  </cols>
  <sheetData>
    <row r="1" ht="17.25" customHeight="1" spans="1:13">
      <c r="A1" s="16"/>
      <c r="B1" s="17" t="s">
        <v>165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6.35" customHeight="1" spans="2:13">
      <c r="B2" s="2" t="s">
        <v>166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6.35" customHeight="1" spans="2:1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6.35" customHeight="1" spans="2:1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="14" customFormat="1" ht="21.55" customHeight="1" spans="2:13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5" t="s">
        <v>2</v>
      </c>
    </row>
    <row r="6" ht="65.55" customHeight="1" spans="2:13">
      <c r="B6" s="19" t="s">
        <v>167</v>
      </c>
      <c r="C6" s="19" t="s">
        <v>5</v>
      </c>
      <c r="D6" s="19" t="s">
        <v>34</v>
      </c>
      <c r="E6" s="19" t="s">
        <v>152</v>
      </c>
      <c r="F6" s="19" t="s">
        <v>153</v>
      </c>
      <c r="G6" s="19" t="s">
        <v>154</v>
      </c>
      <c r="H6" s="19" t="s">
        <v>155</v>
      </c>
      <c r="I6" s="19" t="s">
        <v>156</v>
      </c>
      <c r="J6" s="19" t="s">
        <v>157</v>
      </c>
      <c r="K6" s="19" t="s">
        <v>158</v>
      </c>
      <c r="L6" s="19" t="s">
        <v>159</v>
      </c>
      <c r="M6" s="19" t="s">
        <v>160</v>
      </c>
    </row>
    <row r="7" ht="23.25" customHeight="1" spans="2:13">
      <c r="B7" s="20" t="s">
        <v>7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21.55" customHeight="1" spans="2:13">
      <c r="B8" s="22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="15" customFormat="1" ht="16.35" customHeight="1" spans="2:6">
      <c r="B9" s="24"/>
      <c r="C9" s="24"/>
      <c r="D9" s="24"/>
      <c r="E9" s="24"/>
      <c r="F9" s="24"/>
    </row>
  </sheetData>
  <mergeCells count="3">
    <mergeCell ref="B7:C7"/>
    <mergeCell ref="B9:F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吴浩宇</cp:lastModifiedBy>
  <dcterms:created xsi:type="dcterms:W3CDTF">2024-01-25T09:48:00Z</dcterms:created>
  <dcterms:modified xsi:type="dcterms:W3CDTF">2024-04-16T02:29:58Z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1C572352EDEE478DA715B8309A7599E3</vt:lpwstr>
  </property>
</Properties>
</file>