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<sst xmlns="http://schemas.openxmlformats.org/spreadsheetml/2006/main" count="41" uniqueCount="33">
  <si>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附件：</t>
  </si>
  <si>
    <t>渝建村镇〔2021〕52号下达农村危房改造计划调整表</t>
  </si>
  <si>
    <t>序号</t>
  </si>
  <si>
    <t>区县</t>
  </si>
  <si>
    <t>渝建村镇〔2021〕52号下达农村危房改造计划（户）</t>
  </si>
  <si>
    <t>列为2021年第二批农村危房改造计划（户）</t>
  </si>
  <si>
    <t>调整为2022年预下达农村危房改造计划
（户）</t>
  </si>
  <si>
    <t>C级</t>
  </si>
  <si>
    <t>D级</t>
  </si>
  <si>
    <t>无房户</t>
  </si>
  <si>
    <t>小计</t>
  </si>
  <si>
    <t>万州区</t>
  </si>
  <si>
    <t>黔江区</t>
  </si>
  <si>
    <t>涪陵区</t>
  </si>
  <si>
    <t>北碚区</t>
  </si>
  <si>
    <t>巴南区</t>
  </si>
  <si>
    <t>长寿区</t>
  </si>
  <si>
    <t>合川区</t>
  </si>
  <si>
    <t>永川区</t>
  </si>
  <si>
    <t>南川区</t>
  </si>
  <si>
    <t>璧山区</t>
  </si>
  <si>
    <t>潼南区</t>
  </si>
  <si>
    <t>荣昌区</t>
  </si>
  <si>
    <t>梁平区</t>
  </si>
  <si>
    <t>城口县</t>
  </si>
  <si>
    <t>垫江县</t>
  </si>
  <si>
    <t>忠县</t>
  </si>
  <si>
    <t>云阳县</t>
  </si>
  <si>
    <t>奉节县</t>
  </si>
  <si>
    <t>石柱县</t>
  </si>
  <si>
    <t>彭水县</t>
  </si>
  <si>
    <t>万盛经开区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</si>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</sst>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sz val="16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10.875" style="0" customWidth="1"/>
    <col min="4" max="4" width="9.375" style="0" customWidth="1"/>
    <col min="5" max="5" width="8.25390625" style="0" customWidth="1"/>
    <col min="6" max="6" width="10.50390625" style="0" customWidth="1"/>
    <col min="7" max="7" width="8.00390625" style="0" customWidth="1"/>
  </cols>
  <sheetData>
    <row r="1" spans="1:6" ht="24.75" customHeight="1">
      <c r="A1" s="2" t="s">
        <v>0</v>
      </c>
      <c r="B1" s="3"/>
      <c r="C1" s="3"/>
      <c r="D1" s="3"/>
      <c r="E1" s="3"/>
      <c r="F1" s="3"/>
    </row>
    <row r="2" spans="1:14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9.75" customHeight="1">
      <c r="A3" s="5" t="s">
        <v>2</v>
      </c>
      <c r="B3" s="5" t="s">
        <v>3</v>
      </c>
      <c r="C3" s="6" t="s">
        <v>4</v>
      </c>
      <c r="D3" s="6"/>
      <c r="E3" s="6"/>
      <c r="F3" s="6"/>
      <c r="G3" s="7" t="s">
        <v>5</v>
      </c>
      <c r="H3" s="7"/>
      <c r="I3" s="7"/>
      <c r="J3" s="7"/>
      <c r="K3" s="7" t="s">
        <v>6</v>
      </c>
      <c r="L3" s="11"/>
      <c r="M3" s="11"/>
      <c r="N3" s="11"/>
    </row>
    <row r="4" spans="1:14" s="1" customFormat="1" ht="21.75" customHeight="1">
      <c r="A4" s="5"/>
      <c r="B4" s="5"/>
      <c r="C4" s="8" t="s">
        <v>7</v>
      </c>
      <c r="D4" s="8" t="s">
        <v>8</v>
      </c>
      <c r="E4" s="8" t="s">
        <v>9</v>
      </c>
      <c r="F4" s="5" t="s">
        <v>10</v>
      </c>
      <c r="G4" s="8" t="s">
        <v>7</v>
      </c>
      <c r="H4" s="8" t="s">
        <v>8</v>
      </c>
      <c r="I4" s="8" t="s">
        <v>9</v>
      </c>
      <c r="J4" s="5" t="s">
        <v>10</v>
      </c>
      <c r="K4" s="8" t="s">
        <v>7</v>
      </c>
      <c r="L4" s="8" t="s">
        <v>8</v>
      </c>
      <c r="M4" s="8" t="s">
        <v>9</v>
      </c>
      <c r="N4" s="5" t="s">
        <v>10</v>
      </c>
    </row>
    <row r="5" spans="1:14" ht="19.5" customHeight="1">
      <c r="A5" s="9">
        <v>1</v>
      </c>
      <c r="B5" s="10" t="s">
        <v>11</v>
      </c>
      <c r="C5" s="9">
        <v>14</v>
      </c>
      <c r="D5" s="9">
        <v>55</v>
      </c>
      <c r="E5" s="9">
        <v>22</v>
      </c>
      <c r="F5" s="9">
        <f>SUM(C5:E5)</f>
        <v>91</v>
      </c>
      <c r="G5" s="9"/>
      <c r="H5" s="9"/>
      <c r="I5" s="9"/>
      <c r="J5" s="9"/>
      <c r="K5" s="9">
        <v>14</v>
      </c>
      <c r="L5" s="9">
        <v>55</v>
      </c>
      <c r="M5" s="9">
        <v>22</v>
      </c>
      <c r="N5" s="9">
        <f aca="true" t="shared" si="0" ref="N5:N25">SUM(K5:M5)</f>
        <v>91</v>
      </c>
    </row>
    <row r="6" spans="1:14" ht="19.5" customHeight="1">
      <c r="A6" s="9">
        <v>2</v>
      </c>
      <c r="B6" s="10" t="s">
        <v>12</v>
      </c>
      <c r="C6" s="9">
        <v>0</v>
      </c>
      <c r="D6" s="9">
        <v>2</v>
      </c>
      <c r="E6" s="9">
        <v>0</v>
      </c>
      <c r="F6" s="9">
        <f>SUM(C6:E6)</f>
        <v>2</v>
      </c>
      <c r="G6" s="9"/>
      <c r="H6" s="9"/>
      <c r="I6" s="9"/>
      <c r="J6" s="9"/>
      <c r="K6" s="9">
        <v>0</v>
      </c>
      <c r="L6" s="9">
        <v>2</v>
      </c>
      <c r="M6" s="9">
        <v>0</v>
      </c>
      <c r="N6" s="9">
        <f t="shared" si="0"/>
        <v>2</v>
      </c>
    </row>
    <row r="7" spans="1:14" ht="19.5" customHeight="1">
      <c r="A7" s="9">
        <v>3</v>
      </c>
      <c r="B7" s="10" t="s">
        <v>13</v>
      </c>
      <c r="C7" s="9">
        <v>12</v>
      </c>
      <c r="D7" s="9">
        <v>10</v>
      </c>
      <c r="E7" s="9">
        <v>1</v>
      </c>
      <c r="F7" s="9">
        <f>SUM(C7:E7)</f>
        <v>23</v>
      </c>
      <c r="G7" s="9"/>
      <c r="H7" s="9"/>
      <c r="I7" s="9"/>
      <c r="J7" s="9"/>
      <c r="K7" s="9">
        <v>12</v>
      </c>
      <c r="L7" s="9">
        <v>10</v>
      </c>
      <c r="M7" s="9">
        <v>1</v>
      </c>
      <c r="N7" s="9">
        <f t="shared" si="0"/>
        <v>23</v>
      </c>
    </row>
    <row r="8" spans="1:14" ht="19.5" customHeight="1">
      <c r="A8" s="9">
        <v>4</v>
      </c>
      <c r="B8" s="10" t="s">
        <v>14</v>
      </c>
      <c r="C8" s="9">
        <v>25</v>
      </c>
      <c r="D8" s="9">
        <v>31</v>
      </c>
      <c r="E8" s="9">
        <v>13</v>
      </c>
      <c r="F8" s="9">
        <f aca="true" t="shared" si="1" ref="F8:F36">SUM(C8:E8)</f>
        <v>69</v>
      </c>
      <c r="G8" s="9">
        <v>25</v>
      </c>
      <c r="H8" s="9">
        <v>31</v>
      </c>
      <c r="I8" s="9">
        <v>13</v>
      </c>
      <c r="J8" s="9">
        <f>SUM(G8:I8)</f>
        <v>69</v>
      </c>
      <c r="K8" s="9"/>
      <c r="L8" s="9"/>
      <c r="M8" s="9"/>
      <c r="N8" s="9"/>
    </row>
    <row r="9" spans="1:14" ht="19.5" customHeight="1">
      <c r="A9" s="9">
        <v>5</v>
      </c>
      <c r="B9" s="10" t="s">
        <v>15</v>
      </c>
      <c r="C9" s="9">
        <v>4</v>
      </c>
      <c r="D9" s="9">
        <v>46</v>
      </c>
      <c r="E9" s="9">
        <v>1</v>
      </c>
      <c r="F9" s="9">
        <f t="shared" si="1"/>
        <v>51</v>
      </c>
      <c r="G9" s="9"/>
      <c r="H9" s="9">
        <v>28</v>
      </c>
      <c r="I9" s="9"/>
      <c r="J9" s="9">
        <f>SUM(G9:I9)</f>
        <v>28</v>
      </c>
      <c r="K9" s="9">
        <v>4</v>
      </c>
      <c r="L9" s="9">
        <v>18</v>
      </c>
      <c r="M9" s="9">
        <v>1</v>
      </c>
      <c r="N9" s="9">
        <f t="shared" si="0"/>
        <v>23</v>
      </c>
    </row>
    <row r="10" spans="1:14" ht="19.5" customHeight="1">
      <c r="A10" s="9">
        <v>6</v>
      </c>
      <c r="B10" s="10" t="s">
        <v>16</v>
      </c>
      <c r="C10" s="9">
        <v>5</v>
      </c>
      <c r="D10" s="9">
        <v>0</v>
      </c>
      <c r="E10" s="9">
        <v>4</v>
      </c>
      <c r="F10" s="9">
        <f t="shared" si="1"/>
        <v>9</v>
      </c>
      <c r="G10" s="9"/>
      <c r="H10" s="9"/>
      <c r="I10" s="9"/>
      <c r="J10" s="9"/>
      <c r="K10" s="9">
        <v>5</v>
      </c>
      <c r="L10" s="9">
        <v>0</v>
      </c>
      <c r="M10" s="9">
        <v>4</v>
      </c>
      <c r="N10" s="9">
        <f t="shared" si="0"/>
        <v>9</v>
      </c>
    </row>
    <row r="11" spans="1:14" ht="19.5" customHeight="1">
      <c r="A11" s="9">
        <v>7</v>
      </c>
      <c r="B11" s="10" t="s">
        <v>17</v>
      </c>
      <c r="C11" s="9">
        <v>100</v>
      </c>
      <c r="D11" s="9">
        <v>84</v>
      </c>
      <c r="E11" s="9">
        <v>5</v>
      </c>
      <c r="F11" s="9">
        <f t="shared" si="1"/>
        <v>189</v>
      </c>
      <c r="G11" s="9"/>
      <c r="H11" s="9"/>
      <c r="I11" s="9"/>
      <c r="J11" s="9"/>
      <c r="K11" s="9">
        <v>100</v>
      </c>
      <c r="L11" s="9">
        <v>84</v>
      </c>
      <c r="M11" s="9">
        <v>5</v>
      </c>
      <c r="N11" s="9">
        <f t="shared" si="0"/>
        <v>189</v>
      </c>
    </row>
    <row r="12" spans="1:14" ht="19.5" customHeight="1">
      <c r="A12" s="9">
        <v>8</v>
      </c>
      <c r="B12" s="10" t="s">
        <v>18</v>
      </c>
      <c r="C12" s="9">
        <v>15</v>
      </c>
      <c r="D12" s="9">
        <v>39</v>
      </c>
      <c r="E12" s="9">
        <v>0</v>
      </c>
      <c r="F12" s="9">
        <f t="shared" si="1"/>
        <v>54</v>
      </c>
      <c r="G12" s="9"/>
      <c r="H12" s="9"/>
      <c r="I12" s="9"/>
      <c r="J12" s="9"/>
      <c r="K12" s="9">
        <v>15</v>
      </c>
      <c r="L12" s="9">
        <v>39</v>
      </c>
      <c r="M12" s="9">
        <v>0</v>
      </c>
      <c r="N12" s="9">
        <f t="shared" si="0"/>
        <v>54</v>
      </c>
    </row>
    <row r="13" spans="1:14" ht="19.5" customHeight="1">
      <c r="A13" s="9">
        <v>9</v>
      </c>
      <c r="B13" s="10" t="s">
        <v>19</v>
      </c>
      <c r="C13" s="9">
        <v>11</v>
      </c>
      <c r="D13" s="9">
        <v>21</v>
      </c>
      <c r="E13" s="9">
        <v>7</v>
      </c>
      <c r="F13" s="9">
        <f t="shared" si="1"/>
        <v>39</v>
      </c>
      <c r="G13" s="9"/>
      <c r="H13" s="9"/>
      <c r="I13" s="9"/>
      <c r="J13" s="9"/>
      <c r="K13" s="9">
        <v>11</v>
      </c>
      <c r="L13" s="9">
        <v>21</v>
      </c>
      <c r="M13" s="9">
        <v>7</v>
      </c>
      <c r="N13" s="9">
        <f t="shared" si="0"/>
        <v>39</v>
      </c>
    </row>
    <row r="14" spans="1:14" ht="19.5" customHeight="1">
      <c r="A14" s="9">
        <v>10</v>
      </c>
      <c r="B14" s="10" t="s">
        <v>20</v>
      </c>
      <c r="C14" s="9">
        <v>4</v>
      </c>
      <c r="D14" s="9">
        <v>4</v>
      </c>
      <c r="E14" s="9">
        <v>4</v>
      </c>
      <c r="F14" s="9">
        <f t="shared" si="1"/>
        <v>12</v>
      </c>
      <c r="G14" s="9"/>
      <c r="H14" s="9"/>
      <c r="I14" s="9"/>
      <c r="J14" s="9"/>
      <c r="K14" s="9">
        <v>4</v>
      </c>
      <c r="L14" s="9">
        <v>4</v>
      </c>
      <c r="M14" s="9">
        <v>4</v>
      </c>
      <c r="N14" s="9">
        <f t="shared" si="0"/>
        <v>12</v>
      </c>
    </row>
    <row r="15" spans="1:14" ht="19.5" customHeight="1">
      <c r="A15" s="9">
        <v>11</v>
      </c>
      <c r="B15" s="10" t="s">
        <v>21</v>
      </c>
      <c r="C15" s="9">
        <v>17</v>
      </c>
      <c r="D15" s="9">
        <v>55</v>
      </c>
      <c r="E15" s="9">
        <v>14</v>
      </c>
      <c r="F15" s="9">
        <f t="shared" si="1"/>
        <v>86</v>
      </c>
      <c r="G15" s="9"/>
      <c r="H15" s="9"/>
      <c r="I15" s="9"/>
      <c r="J15" s="9"/>
      <c r="K15" s="9">
        <v>17</v>
      </c>
      <c r="L15" s="9">
        <v>55</v>
      </c>
      <c r="M15" s="9">
        <v>14</v>
      </c>
      <c r="N15" s="9">
        <f t="shared" si="0"/>
        <v>86</v>
      </c>
    </row>
    <row r="16" spans="1:14" ht="19.5" customHeight="1">
      <c r="A16" s="9">
        <v>12</v>
      </c>
      <c r="B16" s="10" t="s">
        <v>22</v>
      </c>
      <c r="C16" s="9">
        <v>4</v>
      </c>
      <c r="D16" s="9">
        <v>15</v>
      </c>
      <c r="E16" s="9">
        <v>14</v>
      </c>
      <c r="F16" s="9">
        <f t="shared" si="1"/>
        <v>33</v>
      </c>
      <c r="G16" s="9"/>
      <c r="H16" s="9"/>
      <c r="I16" s="9"/>
      <c r="J16" s="9"/>
      <c r="K16" s="9">
        <v>4</v>
      </c>
      <c r="L16" s="9">
        <v>15</v>
      </c>
      <c r="M16" s="9">
        <v>14</v>
      </c>
      <c r="N16" s="9">
        <f t="shared" si="0"/>
        <v>33</v>
      </c>
    </row>
    <row r="17" spans="1:14" ht="19.5" customHeight="1">
      <c r="A17" s="9">
        <v>13</v>
      </c>
      <c r="B17" s="10" t="s">
        <v>23</v>
      </c>
      <c r="C17" s="9">
        <v>14</v>
      </c>
      <c r="D17" s="9">
        <v>14</v>
      </c>
      <c r="E17" s="9">
        <v>2</v>
      </c>
      <c r="F17" s="9">
        <f t="shared" si="1"/>
        <v>30</v>
      </c>
      <c r="G17" s="9"/>
      <c r="H17" s="9"/>
      <c r="I17" s="9"/>
      <c r="J17" s="9"/>
      <c r="K17" s="9">
        <v>14</v>
      </c>
      <c r="L17" s="9">
        <v>14</v>
      </c>
      <c r="M17" s="9">
        <v>2</v>
      </c>
      <c r="N17" s="9">
        <f t="shared" si="0"/>
        <v>30</v>
      </c>
    </row>
    <row r="18" spans="1:14" ht="19.5" customHeight="1">
      <c r="A18" s="9">
        <v>14</v>
      </c>
      <c r="B18" s="10" t="s">
        <v>24</v>
      </c>
      <c r="C18" s="9">
        <v>15</v>
      </c>
      <c r="D18" s="9">
        <v>23</v>
      </c>
      <c r="E18" s="9"/>
      <c r="F18" s="9">
        <f t="shared" si="1"/>
        <v>38</v>
      </c>
      <c r="G18" s="9">
        <v>15</v>
      </c>
      <c r="H18" s="9">
        <v>23</v>
      </c>
      <c r="I18" s="9"/>
      <c r="J18" s="9">
        <f>SUM(G18:I18)</f>
        <v>38</v>
      </c>
      <c r="K18" s="9"/>
      <c r="L18" s="9"/>
      <c r="M18" s="9"/>
      <c r="N18" s="9"/>
    </row>
    <row r="19" spans="1:14" ht="19.5" customHeight="1">
      <c r="A19" s="9">
        <v>15</v>
      </c>
      <c r="B19" s="10" t="s">
        <v>25</v>
      </c>
      <c r="C19" s="9">
        <v>4</v>
      </c>
      <c r="D19" s="9">
        <v>26</v>
      </c>
      <c r="E19" s="9">
        <v>13</v>
      </c>
      <c r="F19" s="9">
        <f t="shared" si="1"/>
        <v>43</v>
      </c>
      <c r="G19" s="9"/>
      <c r="H19" s="9"/>
      <c r="I19" s="9"/>
      <c r="J19" s="9"/>
      <c r="K19" s="9">
        <v>4</v>
      </c>
      <c r="L19" s="9">
        <v>26</v>
      </c>
      <c r="M19" s="9">
        <v>13</v>
      </c>
      <c r="N19" s="9">
        <f t="shared" si="0"/>
        <v>43</v>
      </c>
    </row>
    <row r="20" spans="1:14" ht="19.5" customHeight="1">
      <c r="A20" s="9">
        <v>16</v>
      </c>
      <c r="B20" s="10" t="s">
        <v>26</v>
      </c>
      <c r="C20" s="9">
        <v>0</v>
      </c>
      <c r="D20" s="9">
        <v>1</v>
      </c>
      <c r="E20" s="9">
        <v>13</v>
      </c>
      <c r="F20" s="9">
        <f t="shared" si="1"/>
        <v>14</v>
      </c>
      <c r="G20" s="9"/>
      <c r="H20" s="9"/>
      <c r="I20" s="9"/>
      <c r="J20" s="9"/>
      <c r="K20" s="9">
        <v>0</v>
      </c>
      <c r="L20" s="9">
        <v>1</v>
      </c>
      <c r="M20" s="9">
        <v>13</v>
      </c>
      <c r="N20" s="9">
        <f t="shared" si="0"/>
        <v>14</v>
      </c>
    </row>
    <row r="21" spans="1:14" ht="19.5" customHeight="1">
      <c r="A21" s="9">
        <v>17</v>
      </c>
      <c r="B21" s="10" t="s">
        <v>27</v>
      </c>
      <c r="C21" s="9">
        <v>5</v>
      </c>
      <c r="D21" s="9">
        <v>16</v>
      </c>
      <c r="E21" s="9">
        <v>9</v>
      </c>
      <c r="F21" s="9">
        <f t="shared" si="1"/>
        <v>30</v>
      </c>
      <c r="G21" s="9">
        <v>5</v>
      </c>
      <c r="H21" s="9">
        <v>16</v>
      </c>
      <c r="I21" s="9">
        <v>9</v>
      </c>
      <c r="J21" s="9">
        <f>SUM(G21:I21)</f>
        <v>30</v>
      </c>
      <c r="K21" s="9"/>
      <c r="L21" s="9"/>
      <c r="M21" s="9"/>
      <c r="N21" s="9"/>
    </row>
    <row r="22" spans="1:14" ht="19.5" customHeight="1">
      <c r="A22" s="9">
        <v>18</v>
      </c>
      <c r="B22" s="10" t="s">
        <v>28</v>
      </c>
      <c r="C22" s="9">
        <v>6</v>
      </c>
      <c r="D22" s="9">
        <v>67</v>
      </c>
      <c r="E22" s="9">
        <v>15</v>
      </c>
      <c r="F22" s="9">
        <f t="shared" si="1"/>
        <v>88</v>
      </c>
      <c r="G22" s="9">
        <v>6</v>
      </c>
      <c r="H22" s="9">
        <v>8</v>
      </c>
      <c r="I22" s="9">
        <v>15</v>
      </c>
      <c r="J22" s="9">
        <f>SUM(G22:I22)</f>
        <v>29</v>
      </c>
      <c r="K22" s="9"/>
      <c r="L22" s="9">
        <v>59</v>
      </c>
      <c r="M22" s="9"/>
      <c r="N22" s="9">
        <f t="shared" si="0"/>
        <v>59</v>
      </c>
    </row>
    <row r="23" spans="1:14" ht="19.5" customHeight="1">
      <c r="A23" s="9">
        <v>19</v>
      </c>
      <c r="B23" s="10" t="s">
        <v>29</v>
      </c>
      <c r="C23" s="9">
        <v>5</v>
      </c>
      <c r="D23" s="9">
        <v>5</v>
      </c>
      <c r="E23" s="9">
        <v>0</v>
      </c>
      <c r="F23" s="9">
        <f t="shared" si="1"/>
        <v>10</v>
      </c>
      <c r="G23" s="9"/>
      <c r="H23" s="9"/>
      <c r="I23" s="9"/>
      <c r="J23" s="9"/>
      <c r="K23" s="9">
        <v>5</v>
      </c>
      <c r="L23" s="9">
        <v>5</v>
      </c>
      <c r="M23" s="9"/>
      <c r="N23" s="9">
        <f t="shared" si="0"/>
        <v>10</v>
      </c>
    </row>
    <row r="24" spans="1:14" ht="19.5" customHeight="1">
      <c r="A24" s="9">
        <v>20</v>
      </c>
      <c r="B24" s="10" t="s">
        <v>30</v>
      </c>
      <c r="C24" s="9">
        <v>15</v>
      </c>
      <c r="D24" s="9">
        <v>9</v>
      </c>
      <c r="E24" s="9">
        <v>0</v>
      </c>
      <c r="F24" s="9">
        <f t="shared" si="1"/>
        <v>24</v>
      </c>
      <c r="G24" s="9">
        <v>15</v>
      </c>
      <c r="H24" s="9">
        <v>5</v>
      </c>
      <c r="I24" s="9"/>
      <c r="J24" s="9">
        <f>SUM(G24:I24)</f>
        <v>20</v>
      </c>
      <c r="K24" s="9"/>
      <c r="L24" s="9">
        <v>4</v>
      </c>
      <c r="M24" s="9"/>
      <c r="N24" s="9">
        <f t="shared" si="0"/>
        <v>4</v>
      </c>
    </row>
    <row r="25" spans="1:14" ht="19.5" customHeight="1">
      <c r="A25" s="9">
        <v>21</v>
      </c>
      <c r="B25" s="10" t="s">
        <v>31</v>
      </c>
      <c r="C25" s="9">
        <v>2</v>
      </c>
      <c r="D25" s="9">
        <v>0</v>
      </c>
      <c r="E25" s="9">
        <v>0</v>
      </c>
      <c r="F25" s="9">
        <f t="shared" si="1"/>
        <v>2</v>
      </c>
      <c r="G25" s="9"/>
      <c r="H25" s="9"/>
      <c r="I25" s="9"/>
      <c r="J25" s="9"/>
      <c r="K25" s="9">
        <v>2</v>
      </c>
      <c r="L25" s="9"/>
      <c r="M25" s="9"/>
      <c r="N25" s="9">
        <f t="shared" si="0"/>
        <v>2</v>
      </c>
    </row>
    <row r="26" spans="1:14" s="1" customFormat="1" ht="19.5" customHeight="1">
      <c r="A26" s="5" t="s">
        <v>32</v>
      </c>
      <c r="B26" s="11"/>
      <c r="C26" s="11">
        <f>SUM(C5:C25)</f>
        <v>277</v>
      </c>
      <c r="D26" s="11">
        <f>SUM(D5:D25)</f>
        <v>523</v>
      </c>
      <c r="E26" s="11">
        <f>SUM(E5:E25)</f>
        <v>137</v>
      </c>
      <c r="F26" s="11">
        <f>SUM(F5:F25)</f>
        <v>937</v>
      </c>
      <c r="G26" s="11">
        <f aca="true" t="shared" si="2" ref="G26:N26">SUM(G5:G25)</f>
        <v>66</v>
      </c>
      <c r="H26" s="11">
        <f t="shared" si="2"/>
        <v>111</v>
      </c>
      <c r="I26" s="11">
        <f t="shared" si="2"/>
        <v>37</v>
      </c>
      <c r="J26" s="11">
        <f t="shared" si="2"/>
        <v>214</v>
      </c>
      <c r="K26" s="11">
        <f t="shared" si="2"/>
        <v>211</v>
      </c>
      <c r="L26" s="11">
        <f t="shared" si="2"/>
        <v>412</v>
      </c>
      <c r="M26" s="11">
        <f t="shared" si="2"/>
        <v>100</v>
      </c>
      <c r="N26" s="11">
        <f t="shared" si="2"/>
        <v>723</v>
      </c>
    </row>
  </sheetData>
  <sheetProtection/>
  <mergeCells count="7">
    <mergeCell ref="A2:N2"/>
    <mergeCell ref="C3:F3"/>
    <mergeCell ref="G3:J3"/>
    <mergeCell ref="K3:N3"/>
    <mergeCell ref="A26:B26"/>
    <mergeCell ref="A3:A4"/>
    <mergeCell ref="B3:B4"/>
  </mergeCells>
  <printOptions horizontalCentered="1"/>
  <pageMargins left="0.3576388888888889" right="0.3576388888888889" top="0.39305555555555555" bottom="0.3541666666666667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>Terminator</cp:lastModifiedBy>
  <dcterms:created xsi:type="dcterms:W3CDTF">2016-12-02T08:54:00Z</dcterms:created>
  <dcterms:modified xsi:type="dcterms:W3CDTF">2021-09-18T03:58:44Z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6C76BA5A72FA46669C3A876C9038EA85</vt:lpwstr>
  </property>
</Properties>
</file>