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Sheet1!$A$4:$U$4</definedName>
  </definedNames>
  <calcPr calcId="144525"/>
</workbook>
</file>

<file path=xl/sharedStrings.xml><?xml version="1.0" encoding="utf-8"?>
<sst xmlns="http://schemas.openxmlformats.org/spreadsheetml/2006/main" count="69">
  <si>
    <t>附件1：</t>
  </si>
  <si>
    <t>秀山县2022年职业技能培训补贴拨款审批表（第三批）</t>
  </si>
  <si>
    <t>制表部门：</t>
  </si>
  <si>
    <t>时间：2022年11月8日</t>
  </si>
  <si>
    <t>单位：人、元</t>
  </si>
  <si>
    <t>编号</t>
  </si>
  <si>
    <t>培训机构名称
（银行开户名称）</t>
  </si>
  <si>
    <t>开户银行</t>
  </si>
  <si>
    <t>帐号</t>
  </si>
  <si>
    <t>培训班级</t>
  </si>
  <si>
    <t>培训工种</t>
  </si>
  <si>
    <t>培训时间</t>
  </si>
  <si>
    <t>补贴人数</t>
  </si>
  <si>
    <t>补贴标准</t>
  </si>
  <si>
    <t>小计</t>
  </si>
  <si>
    <t>合计</t>
  </si>
  <si>
    <t>秀山县兴顺和职业培训学校</t>
  </si>
  <si>
    <t>秀山北银村镇银行</t>
  </si>
  <si>
    <t>1140246472000001</t>
  </si>
  <si>
    <t>秀山县兴顺和职业培训学校职业技能培训8班</t>
  </si>
  <si>
    <t>边城秀匠之土家织锦</t>
  </si>
  <si>
    <t>20220916-20220930</t>
  </si>
  <si>
    <t>秀山长城技术培训学校</t>
  </si>
  <si>
    <t>1140245521000001</t>
  </si>
  <si>
    <t>秀山长城技术培训学校职业技能培训（家服）3班</t>
  </si>
  <si>
    <t>照料老年人</t>
  </si>
  <si>
    <t>20220915-20220920</t>
  </si>
  <si>
    <t>秀山长城技术培训学校职业技能培训3班</t>
  </si>
  <si>
    <t>边城特色餐饮制作</t>
  </si>
  <si>
    <t>20221025-20221031</t>
  </si>
  <si>
    <t>秀山县博迪职业培训学校</t>
  </si>
  <si>
    <t>重庆秀山北银村镇银行</t>
  </si>
  <si>
    <t>1140247109000001</t>
  </si>
  <si>
    <t>秀山县博迪职业培训学校职业技能培训10班</t>
  </si>
  <si>
    <t>汽车美容</t>
  </si>
  <si>
    <t>20220915-20220922</t>
  </si>
  <si>
    <t>秀山县边城秀娘职业培训学校</t>
  </si>
  <si>
    <t>1140245346000001</t>
  </si>
  <si>
    <t>秀山县边城秀娘职业培训学校职业技能培训（家服）5班</t>
  </si>
  <si>
    <t>照料婴、幼儿</t>
  </si>
  <si>
    <t>20220914-20220920</t>
  </si>
  <si>
    <t>秀山县边城秀娘职业培训学校职业技能培训4班</t>
  </si>
  <si>
    <t>边城旅游服务</t>
  </si>
  <si>
    <t>20220923-20220929</t>
  </si>
  <si>
    <t>秀山县渝创渝兴职业培训学校</t>
  </si>
  <si>
    <t>1140246107000001</t>
  </si>
  <si>
    <t>秀山县渝创渝兴职业培训学校职业技能培训9班</t>
  </si>
  <si>
    <t>20220927-20221003</t>
  </si>
  <si>
    <t>秀山县武陵职业技能培训学校</t>
  </si>
  <si>
    <t>1140245797000001</t>
  </si>
  <si>
    <t xml:space="preserve">秀山县武陵职业技能培训学校SYB创业培训3班
</t>
  </si>
  <si>
    <t>创业培训</t>
  </si>
  <si>
    <t>20220829-20220907</t>
  </si>
  <si>
    <t xml:space="preserve">秀山县武陵职业技能培训学校SYB创业培训4班
</t>
  </si>
  <si>
    <t>20220914-20220923</t>
  </si>
  <si>
    <t xml:space="preserve">秀山县武陵职业技能培训学校职业技能培训5班
</t>
  </si>
  <si>
    <t xml:space="preserve">边城旅游服务 </t>
  </si>
  <si>
    <t>秀山土家族苗族自治县光明职业技术培训学校</t>
  </si>
  <si>
    <t>1140244609000001</t>
  </si>
  <si>
    <t>秀山土家族苗族自治县光明职业技术培训学校职业技能培训6班</t>
  </si>
  <si>
    <t>20220915-20220921</t>
  </si>
  <si>
    <t>秀山土家族苗族自治县光明职业技术培训学校职业技能培训3班</t>
  </si>
  <si>
    <t>20220823-20220829</t>
  </si>
  <si>
    <t>秀山县创新创业职业技术培训学校</t>
  </si>
  <si>
    <t>1140244980000001</t>
  </si>
  <si>
    <t>秀山县创新创业职业技术培训学校职业技能培训12班</t>
  </si>
  <si>
    <t>叉车操作</t>
  </si>
  <si>
    <t>20221025-20221102</t>
  </si>
  <si>
    <t>合计：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</si>
</sst>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E13" sqref="E13"/>
    </sheetView>
  </sheetViews>
  <sheetFormatPr defaultColWidth="9" defaultRowHeight="13.5"/>
  <cols>
    <col min="1" max="1" width="6.875" customWidth="1"/>
    <col min="2" max="2" width="15.375" customWidth="1"/>
    <col min="3" max="4" width="12.75" customWidth="1"/>
    <col min="5" max="5" width="25.5" style="6" customWidth="1"/>
    <col min="6" max="6" width="14.375" customWidth="1"/>
    <col min="7" max="7" width="17.375" customWidth="1"/>
    <col min="8" max="8" width="5.875" customWidth="1"/>
    <col min="9" max="9" width="6.375" customWidth="1"/>
    <col min="10" max="10" width="10.375" customWidth="1"/>
    <col min="11" max="11" width="9" customWidth="1"/>
    <col min="12" max="12" width="8.875" customWidth="1"/>
  </cols>
  <sheetData>
    <row r="1" spans="1:1">
      <c r="A1" t="s">
        <v>0</v>
      </c>
    </row>
    <row r="2" customFormat="1" ht="38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12" spans="1:11">
      <c r="A3" s="8" t="s">
        <v>2</v>
      </c>
      <c r="B3" s="8"/>
      <c r="C3" s="8"/>
      <c r="D3" s="8"/>
      <c r="E3" s="9" t="s">
        <v>3</v>
      </c>
      <c r="F3" s="9"/>
      <c r="G3" s="9"/>
      <c r="H3" s="10" t="s">
        <v>4</v>
      </c>
      <c r="I3" s="10"/>
      <c r="J3" s="19"/>
      <c r="K3" s="19"/>
    </row>
    <row r="4" s="2" customFormat="1" ht="47" customHeight="1" spans="1:11">
      <c r="A4" s="11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2" t="s">
        <v>12</v>
      </c>
      <c r="I4" s="20" t="s">
        <v>13</v>
      </c>
      <c r="J4" s="11" t="s">
        <v>14</v>
      </c>
      <c r="K4" s="11" t="s">
        <v>15</v>
      </c>
    </row>
    <row r="5" s="2" customFormat="1" ht="30" customHeight="1" spans="1:11">
      <c r="A5" s="13">
        <v>1</v>
      </c>
      <c r="B5" s="14" t="s">
        <v>16</v>
      </c>
      <c r="C5" s="14" t="s">
        <v>17</v>
      </c>
      <c r="D5" s="24" t="s">
        <v>18</v>
      </c>
      <c r="E5" s="14" t="s">
        <v>19</v>
      </c>
      <c r="F5" s="14" t="s">
        <v>20</v>
      </c>
      <c r="G5" s="14" t="s">
        <v>21</v>
      </c>
      <c r="H5" s="14">
        <v>32</v>
      </c>
      <c r="I5" s="14">
        <v>2250</v>
      </c>
      <c r="J5" s="14">
        <f>I5*H5</f>
        <v>72000</v>
      </c>
      <c r="K5" s="14">
        <f>H5*I5</f>
        <v>72000</v>
      </c>
    </row>
    <row r="6" s="2" customFormat="1" ht="30" customHeight="1" spans="1:11">
      <c r="A6" s="13">
        <v>2</v>
      </c>
      <c r="B6" s="14" t="s">
        <v>22</v>
      </c>
      <c r="C6" s="14" t="s">
        <v>17</v>
      </c>
      <c r="D6" s="24" t="s">
        <v>23</v>
      </c>
      <c r="E6" s="14" t="s">
        <v>24</v>
      </c>
      <c r="F6" s="14" t="s">
        <v>25</v>
      </c>
      <c r="G6" s="14" t="s">
        <v>26</v>
      </c>
      <c r="H6" s="14">
        <v>42</v>
      </c>
      <c r="I6" s="14">
        <v>845</v>
      </c>
      <c r="J6" s="14">
        <f t="shared" ref="J6:J17" si="0">I6*H6</f>
        <v>35490</v>
      </c>
      <c r="K6" s="21">
        <f>SUM(J6:J7)</f>
        <v>79590</v>
      </c>
    </row>
    <row r="7" s="3" customFormat="1" ht="30" customHeight="1" spans="1:11">
      <c r="A7" s="13"/>
      <c r="B7" s="14"/>
      <c r="C7" s="14"/>
      <c r="D7" s="14"/>
      <c r="E7" s="14" t="s">
        <v>27</v>
      </c>
      <c r="F7" s="14" t="s">
        <v>28</v>
      </c>
      <c r="G7" s="14" t="s">
        <v>29</v>
      </c>
      <c r="H7" s="14">
        <v>42</v>
      </c>
      <c r="I7" s="14">
        <v>1050</v>
      </c>
      <c r="J7" s="14">
        <f t="shared" si="0"/>
        <v>44100</v>
      </c>
      <c r="K7" s="22"/>
    </row>
    <row r="8" s="3" customFormat="1" ht="30" customHeight="1" spans="1:11">
      <c r="A8" s="13">
        <v>3</v>
      </c>
      <c r="B8" s="14" t="s">
        <v>30</v>
      </c>
      <c r="C8" s="14" t="s">
        <v>31</v>
      </c>
      <c r="D8" s="24" t="s">
        <v>32</v>
      </c>
      <c r="E8" s="14" t="s">
        <v>33</v>
      </c>
      <c r="F8" s="14" t="s">
        <v>34</v>
      </c>
      <c r="G8" s="14" t="s">
        <v>35</v>
      </c>
      <c r="H8" s="14">
        <v>42</v>
      </c>
      <c r="I8" s="14">
        <v>1104</v>
      </c>
      <c r="J8" s="14">
        <f t="shared" si="0"/>
        <v>46368</v>
      </c>
      <c r="K8" s="14">
        <f>H8*I8</f>
        <v>46368</v>
      </c>
    </row>
    <row r="9" s="2" customFormat="1" ht="30" customHeight="1" spans="1:11">
      <c r="A9" s="13">
        <v>4</v>
      </c>
      <c r="B9" s="14" t="s">
        <v>36</v>
      </c>
      <c r="C9" s="14" t="s">
        <v>31</v>
      </c>
      <c r="D9" s="24" t="s">
        <v>37</v>
      </c>
      <c r="E9" s="14" t="s">
        <v>38</v>
      </c>
      <c r="F9" s="14" t="s">
        <v>39</v>
      </c>
      <c r="G9" s="14" t="s">
        <v>40</v>
      </c>
      <c r="H9" s="14">
        <v>31</v>
      </c>
      <c r="I9" s="14">
        <v>936</v>
      </c>
      <c r="J9" s="14">
        <f t="shared" si="0"/>
        <v>29016</v>
      </c>
      <c r="K9" s="14">
        <f>SUM(J9+J10)</f>
        <v>54216</v>
      </c>
    </row>
    <row r="10" s="2" customFormat="1" ht="30" customHeight="1" spans="1:11">
      <c r="A10" s="13"/>
      <c r="B10" s="14"/>
      <c r="C10" s="14"/>
      <c r="D10" s="14"/>
      <c r="E10" s="14" t="s">
        <v>41</v>
      </c>
      <c r="F10" s="14" t="s">
        <v>42</v>
      </c>
      <c r="G10" s="14" t="s">
        <v>43</v>
      </c>
      <c r="H10" s="14">
        <v>24</v>
      </c>
      <c r="I10" s="14">
        <v>1050</v>
      </c>
      <c r="J10" s="14">
        <f t="shared" si="0"/>
        <v>25200</v>
      </c>
      <c r="K10" s="14"/>
    </row>
    <row r="11" s="4" customFormat="1" ht="30" customHeight="1" spans="1:11">
      <c r="A11" s="13">
        <v>5</v>
      </c>
      <c r="B11" s="15" t="s">
        <v>44</v>
      </c>
      <c r="C11" s="15" t="s">
        <v>31</v>
      </c>
      <c r="D11" s="15" t="s">
        <v>45</v>
      </c>
      <c r="E11" s="15" t="s">
        <v>46</v>
      </c>
      <c r="F11" s="15" t="s">
        <v>28</v>
      </c>
      <c r="G11" s="15" t="s">
        <v>47</v>
      </c>
      <c r="H11" s="15">
        <v>33</v>
      </c>
      <c r="I11" s="13">
        <v>1050</v>
      </c>
      <c r="J11" s="14">
        <f t="shared" si="0"/>
        <v>34650</v>
      </c>
      <c r="K11" s="13">
        <v>34650</v>
      </c>
    </row>
    <row r="12" s="5" customFormat="1" ht="30" customHeight="1" spans="1:11">
      <c r="A12" s="13">
        <v>6</v>
      </c>
      <c r="B12" s="14" t="s">
        <v>48</v>
      </c>
      <c r="C12" s="14" t="s">
        <v>31</v>
      </c>
      <c r="D12" s="14" t="s">
        <v>49</v>
      </c>
      <c r="E12" s="14" t="s">
        <v>50</v>
      </c>
      <c r="F12" s="14" t="s">
        <v>51</v>
      </c>
      <c r="G12" s="15" t="s">
        <v>52</v>
      </c>
      <c r="H12" s="14">
        <v>26</v>
      </c>
      <c r="I12" s="14">
        <v>900</v>
      </c>
      <c r="J12" s="14">
        <f t="shared" si="0"/>
        <v>23400</v>
      </c>
      <c r="K12" s="14">
        <v>92100</v>
      </c>
    </row>
    <row r="13" s="5" customFormat="1" ht="30" customHeight="1" spans="1:11">
      <c r="A13" s="13"/>
      <c r="B13" s="14"/>
      <c r="C13" s="14"/>
      <c r="D13" s="14"/>
      <c r="E13" s="14" t="s">
        <v>53</v>
      </c>
      <c r="F13" s="14" t="s">
        <v>51</v>
      </c>
      <c r="G13" s="15" t="s">
        <v>54</v>
      </c>
      <c r="H13" s="14">
        <v>25</v>
      </c>
      <c r="I13" s="14">
        <v>900</v>
      </c>
      <c r="J13" s="14">
        <f t="shared" si="0"/>
        <v>22500</v>
      </c>
      <c r="K13" s="14"/>
    </row>
    <row r="14" s="5" customFormat="1" ht="30" customHeight="1" spans="1:11">
      <c r="A14" s="13"/>
      <c r="B14" s="14"/>
      <c r="C14" s="14"/>
      <c r="D14" s="14"/>
      <c r="E14" s="14" t="s">
        <v>55</v>
      </c>
      <c r="F14" s="14" t="s">
        <v>56</v>
      </c>
      <c r="G14" s="15" t="s">
        <v>47</v>
      </c>
      <c r="H14" s="14">
        <v>44</v>
      </c>
      <c r="I14" s="14">
        <v>1050</v>
      </c>
      <c r="J14" s="14">
        <f t="shared" si="0"/>
        <v>46200</v>
      </c>
      <c r="K14" s="14"/>
    </row>
    <row r="15" s="5" customFormat="1" ht="30" customHeight="1" spans="1:11">
      <c r="A15" s="13">
        <v>7</v>
      </c>
      <c r="B15" s="14" t="s">
        <v>57</v>
      </c>
      <c r="C15" s="14" t="s">
        <v>31</v>
      </c>
      <c r="D15" s="14" t="s">
        <v>58</v>
      </c>
      <c r="E15" s="14" t="s">
        <v>59</v>
      </c>
      <c r="F15" s="14" t="s">
        <v>42</v>
      </c>
      <c r="G15" s="15" t="s">
        <v>60</v>
      </c>
      <c r="H15" s="14">
        <v>33</v>
      </c>
      <c r="I15" s="14">
        <v>1050</v>
      </c>
      <c r="J15" s="14">
        <f t="shared" si="0"/>
        <v>34650</v>
      </c>
      <c r="K15" s="14">
        <v>63000</v>
      </c>
    </row>
    <row r="16" s="5" customFormat="1" ht="30" customHeight="1" spans="1:11">
      <c r="A16" s="13"/>
      <c r="B16" s="14"/>
      <c r="C16" s="14"/>
      <c r="D16" s="14"/>
      <c r="E16" s="14" t="s">
        <v>61</v>
      </c>
      <c r="F16" s="14" t="s">
        <v>28</v>
      </c>
      <c r="G16" s="15" t="s">
        <v>62</v>
      </c>
      <c r="H16" s="14">
        <v>27</v>
      </c>
      <c r="I16" s="14">
        <v>1050</v>
      </c>
      <c r="J16" s="14">
        <f t="shared" si="0"/>
        <v>28350</v>
      </c>
      <c r="K16" s="14"/>
    </row>
    <row r="17" customFormat="1" ht="30" customHeight="1" spans="1:11">
      <c r="A17" s="13">
        <v>8</v>
      </c>
      <c r="B17" s="14" t="s">
        <v>63</v>
      </c>
      <c r="C17" s="14" t="s">
        <v>31</v>
      </c>
      <c r="D17" s="24" t="s">
        <v>64</v>
      </c>
      <c r="E17" s="14" t="s">
        <v>65</v>
      </c>
      <c r="F17" s="14" t="s">
        <v>66</v>
      </c>
      <c r="G17" s="14" t="s">
        <v>67</v>
      </c>
      <c r="H17" s="14">
        <v>47</v>
      </c>
      <c r="I17" s="14">
        <v>1272</v>
      </c>
      <c r="J17" s="14">
        <f t="shared" si="0"/>
        <v>59784</v>
      </c>
      <c r="K17" s="14">
        <v>59784</v>
      </c>
    </row>
    <row r="18" ht="30" customHeight="1" spans="1:11">
      <c r="A18" s="16" t="s">
        <v>68</v>
      </c>
      <c r="B18" s="17"/>
      <c r="C18" s="17"/>
      <c r="D18" s="17"/>
      <c r="E18" s="17"/>
      <c r="F18" s="17"/>
      <c r="G18" s="18"/>
      <c r="H18" s="14">
        <v>448</v>
      </c>
      <c r="I18" s="23"/>
      <c r="J18" s="14">
        <f>SUM(J5:J17)</f>
        <v>501708</v>
      </c>
      <c r="K18" s="14">
        <f>SUM(K5:K17)</f>
        <v>501708</v>
      </c>
    </row>
  </sheetData>
  <mergeCells count="25">
    <mergeCell ref="A2:K2"/>
    <mergeCell ref="A3:D3"/>
    <mergeCell ref="E3:G3"/>
    <mergeCell ref="H3:I3"/>
    <mergeCell ref="A18:G18"/>
    <mergeCell ref="A6:A7"/>
    <mergeCell ref="A9:A10"/>
    <mergeCell ref="A12:A14"/>
    <mergeCell ref="A15:A16"/>
    <mergeCell ref="B6:B7"/>
    <mergeCell ref="B9:B10"/>
    <mergeCell ref="B12:B14"/>
    <mergeCell ref="B15:B16"/>
    <mergeCell ref="C6:C7"/>
    <mergeCell ref="C9:C10"/>
    <mergeCell ref="C12:C14"/>
    <mergeCell ref="C15:C16"/>
    <mergeCell ref="D6:D7"/>
    <mergeCell ref="D9:D10"/>
    <mergeCell ref="D12:D14"/>
    <mergeCell ref="D15:D16"/>
    <mergeCell ref="K6:K7"/>
    <mergeCell ref="K9:K10"/>
    <mergeCell ref="K12:K14"/>
    <mergeCell ref="K15:K16"/>
  </mergeCells>
  <pageMargins left="0.196527777777778" right="0.7" top="0.314583333333333" bottom="0.0388888888888889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2022-10-18T01:41:00Z</dcterms:created>
  <dcterms:modified xsi:type="dcterms:W3CDTF">2022-11-08T06:49:31Z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9453C4A475C64320A27C1579B39D0FD4</vt:lpwstr>
  </property>
  <property fmtid="{D5CDD505-2E9C-101B-9397-08002B2CF9AE}" pid="3" name="KSOProductBuildVer">
    <vt:lpwstr>2052-10.8.2.6666</vt:lpwstr>
  </property>
</Properties>
</file>