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definedNames>
    <definedName name="_xlnm._FilterDatabase" localSheetId="0" hidden="1">Sheet1!$A$2:$T$55</definedName>
  </definedNames>
  <calcPr calcId="144525"/>
</workbook>
</file>

<file path=xl/sharedStrings.xml><?xml version="1.0" encoding="utf-8"?>
<sst xmlns="http://schemas.openxmlformats.org/spreadsheetml/2006/main" count="218">
  <si>
    <t>附件2</t>
  </si>
  <si>
    <t>2024年合川秀山劳务协作转移及劳动力培训一次性交通生活补助人员公示名单</t>
  </si>
  <si>
    <t>序号</t>
  </si>
  <si>
    <t>姓名</t>
  </si>
  <si>
    <t>身份证号码</t>
  </si>
  <si>
    <t>联系电话</t>
  </si>
  <si>
    <t>家庭住址</t>
  </si>
  <si>
    <t>是否脱贫人口</t>
  </si>
  <si>
    <t>就业企业名称</t>
  </si>
  <si>
    <t>工作地区</t>
  </si>
  <si>
    <t>补贴标准</t>
  </si>
  <si>
    <t>工资流水（元）</t>
  </si>
  <si>
    <t>备注</t>
  </si>
  <si>
    <t>1月</t>
  </si>
  <si>
    <t>2月</t>
  </si>
  <si>
    <t>3月</t>
  </si>
  <si>
    <t>4月</t>
  </si>
  <si>
    <t>5月</t>
  </si>
  <si>
    <t>6月</t>
  </si>
  <si>
    <t>7月</t>
  </si>
  <si>
    <t>8月</t>
  </si>
  <si>
    <t>杨胜飞</t>
  </si>
  <si>
    <t>513522196910313010</t>
  </si>
  <si>
    <t>重庆市秀山县里仁镇南庄村瓦厂沟组16号</t>
  </si>
  <si>
    <t>是</t>
  </si>
  <si>
    <t>潍坊建壮建筑安装工程有限公司重庆金山-明月山分包项目部</t>
  </si>
  <si>
    <t>重庆市北培区</t>
  </si>
  <si>
    <r>
      <rPr>
        <sz val="9"/>
        <rFont val="Times New Roman"/>
        <charset val="134"/>
      </rPr>
      <t>200</t>
    </r>
    <r>
      <rPr>
        <sz val="9"/>
        <rFont val="宋体"/>
        <charset val="134"/>
      </rPr>
      <t>元</t>
    </r>
    <r>
      <rPr>
        <sz val="9"/>
        <rFont val="Times New Roman"/>
        <charset val="134"/>
      </rPr>
      <t>/</t>
    </r>
    <r>
      <rPr>
        <sz val="9"/>
        <rFont val="宋体"/>
        <charset val="134"/>
      </rPr>
      <t>人</t>
    </r>
  </si>
  <si>
    <t>龙焕武</t>
  </si>
  <si>
    <t>513522197302163017</t>
  </si>
  <si>
    <t>重庆市秀山县里仁乡板栗村大营组</t>
  </si>
  <si>
    <t>姚勇</t>
  </si>
  <si>
    <t>51352219700204303X</t>
  </si>
  <si>
    <t>重庆市秀山县里仁镇板栗村坨田湾组75号</t>
  </si>
  <si>
    <t>罗雪琴</t>
  </si>
  <si>
    <t>513522197703023023</t>
  </si>
  <si>
    <t>向玉兰</t>
  </si>
  <si>
    <t>433125196810135226</t>
  </si>
  <si>
    <t>重庆市秀山县里仁乡南庄村瓦厂沟组</t>
  </si>
  <si>
    <t>田景刚</t>
  </si>
  <si>
    <t>500241199708163073</t>
  </si>
  <si>
    <t>重庆市秀山县里仁镇南庄村老寨组62号</t>
  </si>
  <si>
    <t>张碧芝</t>
  </si>
  <si>
    <t>513522196412103029</t>
  </si>
  <si>
    <t>重庆市秀山县里仁乡上川村下川组</t>
  </si>
  <si>
    <t>吴启华</t>
  </si>
  <si>
    <t>513522196502043015</t>
  </si>
  <si>
    <t>吴恒周</t>
  </si>
  <si>
    <t>500241199007023019</t>
  </si>
  <si>
    <t>重庆市秀山县里仁镇上川村下川组64号</t>
  </si>
  <si>
    <t>易庆平</t>
  </si>
  <si>
    <t>513522196711073018</t>
  </si>
  <si>
    <t>石倩</t>
  </si>
  <si>
    <t>500241199211142429</t>
  </si>
  <si>
    <t>重庆市秀山县雅江镇桂坪村龙洞组42号</t>
  </si>
  <si>
    <t>重庆祺霖医疗设备有限公司</t>
  </si>
  <si>
    <t>重庆市渝中区</t>
  </si>
  <si>
    <t>邓江琦</t>
  </si>
  <si>
    <t>500241199710301324</t>
  </si>
  <si>
    <t>重庆市秀山县石耶镇鱼梁村邓家院组28号</t>
  </si>
  <si>
    <t>重庆培文教育信息咨询有限公司</t>
  </si>
  <si>
    <t>重庆市沙坪坝区</t>
  </si>
  <si>
    <t>田卫</t>
  </si>
  <si>
    <t>500241199707253413</t>
  </si>
  <si>
    <t>重庆市秀山县妙泉镇妙泉居委会姚家组106号附1号</t>
  </si>
  <si>
    <t>重庆华峰化工有限公司</t>
  </si>
  <si>
    <t>重庆市涪陵区</t>
  </si>
  <si>
    <t>白佑清</t>
  </si>
  <si>
    <t>500241199806250015</t>
  </si>
  <si>
    <t>重庆市秀山县乌杨街道凉亭村大董组24号</t>
  </si>
  <si>
    <t>重庆市渝北区杰诚消防有限公司</t>
  </si>
  <si>
    <t>重庆市渝北区</t>
  </si>
  <si>
    <t>孙艳</t>
  </si>
  <si>
    <t>50024119920310342X</t>
  </si>
  <si>
    <t>重庆市秀山县妙泉镇妙泉居委会姚家组49号</t>
  </si>
  <si>
    <t>重庆漫想科技有限公司</t>
  </si>
  <si>
    <t>杨佳丽</t>
  </si>
  <si>
    <t>500241199708041324</t>
  </si>
  <si>
    <t>重庆市秀山县石耶镇当坝巷112号</t>
  </si>
  <si>
    <t>重庆小联信息技术有限公司</t>
  </si>
  <si>
    <t>黄军</t>
  </si>
  <si>
    <t>500241199706084013</t>
  </si>
  <si>
    <t>重庆市秀山县膏田镇廷昌居委会穿溪组6号</t>
  </si>
  <si>
    <t>中国电子科技集团公司第二十四研究所</t>
  </si>
  <si>
    <t>重庆市南岸区</t>
  </si>
  <si>
    <t>张芳</t>
  </si>
  <si>
    <t>500241199505214045</t>
  </si>
  <si>
    <t>重庆市秀山县膏田镇廷昌居委会马井坳组86号</t>
  </si>
  <si>
    <t>重庆经济技术开发区建设服务中心</t>
  </si>
  <si>
    <t>张龙</t>
  </si>
  <si>
    <t>500241199503064012</t>
  </si>
  <si>
    <t>重庆市秀山县膏田镇廷昌村马井坳组113号</t>
  </si>
  <si>
    <t>重庆宽博律师事务所</t>
  </si>
  <si>
    <t>重庆市江北区</t>
  </si>
  <si>
    <t>张美琴</t>
  </si>
  <si>
    <t>500241199412194022</t>
  </si>
  <si>
    <t>重庆市秀山县膏田镇廷昌村马井坳组102号</t>
  </si>
  <si>
    <t>重庆赵渝金属机电制造有限公司</t>
  </si>
  <si>
    <t>吴一帆</t>
  </si>
  <si>
    <t>500241199408024514</t>
  </si>
  <si>
    <t>重庆市秀山县清溪场镇七十坝293号</t>
  </si>
  <si>
    <t>否</t>
  </si>
  <si>
    <t>重庆海康威视科技有限公司</t>
  </si>
  <si>
    <t>重庆市大渡口区</t>
  </si>
  <si>
    <t>杨梅</t>
  </si>
  <si>
    <t>500241199605065921</t>
  </si>
  <si>
    <t>重庆市秀山县梅江镇八幅村古牛荡组56号</t>
  </si>
  <si>
    <t>重庆菲斯克人力资源集团有限公司</t>
  </si>
  <si>
    <t>孔琼华</t>
  </si>
  <si>
    <t>500241199605015123</t>
  </si>
  <si>
    <t>重庆市秀山县清溪场镇龙凤村孔家院组125号附1号</t>
  </si>
  <si>
    <t>重庆安捷国际运输代理有限公司</t>
  </si>
  <si>
    <t>龙娇</t>
  </si>
  <si>
    <t>500241199812136120</t>
  </si>
  <si>
    <t>重庆市秀山县梅江镇兴隆坳村火石坳组184号附1号</t>
  </si>
  <si>
    <t>重庆智耀财务咨询所</t>
  </si>
  <si>
    <t>重庆市九龙坡区</t>
  </si>
  <si>
    <t>汪祖业</t>
  </si>
  <si>
    <t>500241200009131318</t>
  </si>
  <si>
    <t>重庆市秀山县石耶镇鱼粱村平东组</t>
  </si>
  <si>
    <t>重庆宏帆物业管理有限公司</t>
  </si>
  <si>
    <t>石郡</t>
  </si>
  <si>
    <t>500241199609083019</t>
  </si>
  <si>
    <t>重庆市秀山县里仁镇上川村石家寨组67号</t>
  </si>
  <si>
    <t>乐哈行机车商贸有限公司</t>
  </si>
  <si>
    <t>重庆主城</t>
  </si>
  <si>
    <t>石胜龙</t>
  </si>
  <si>
    <t>500241199801103059</t>
  </si>
  <si>
    <t>重庆市秀山县里仁镇上川村石家寨组81号</t>
  </si>
  <si>
    <t>重庆顺天伟宸文化传媒有限公司</t>
  </si>
  <si>
    <t>重庆渝中区</t>
  </si>
  <si>
    <t>杨正文</t>
  </si>
  <si>
    <t>500241199502123017</t>
  </si>
  <si>
    <t>重庆市秀山县里仁镇老鹰村滴水岩组40号</t>
  </si>
  <si>
    <t>重庆长安汽车股份有限公司</t>
  </si>
  <si>
    <t>重庆江北区</t>
  </si>
  <si>
    <t>姚瑶</t>
  </si>
  <si>
    <t>500241200112215923</t>
  </si>
  <si>
    <t>重庆市秀山县梅江镇兴隆坳村火石坳组116号附1号</t>
  </si>
  <si>
    <t>重庆宏辰丰网络科技工作室</t>
  </si>
  <si>
    <t>梁奎</t>
  </si>
  <si>
    <t>500241199906103012</t>
  </si>
  <si>
    <t>重庆市秀山县里仁镇上川村凉水井组29号</t>
  </si>
  <si>
    <t>重庆庆铃汽车有限公司</t>
  </si>
  <si>
    <t>重庆九龙坡区</t>
  </si>
  <si>
    <t>易亚清</t>
  </si>
  <si>
    <t>500241199506137117</t>
  </si>
  <si>
    <t>重庆市秀山县孝溪乡格维村林丈沟组33号</t>
  </si>
  <si>
    <t>重庆大族时栅科技有限公司</t>
  </si>
  <si>
    <t>石亚芬</t>
  </si>
  <si>
    <t>500241199707033023</t>
  </si>
  <si>
    <t>重庆市秀山县里仁镇板栗村板栗树组46号附1号</t>
  </si>
  <si>
    <t>为美时代科技美肤</t>
  </si>
  <si>
    <t>重庆市北碚区</t>
  </si>
  <si>
    <t>黄爱</t>
  </si>
  <si>
    <t>500241198904153513</t>
  </si>
  <si>
    <t>重庆市秀山县宋农镇坪坝村竹山组41号</t>
  </si>
  <si>
    <t>嘉聘（重庆)企业管理有限公司</t>
  </si>
  <si>
    <t>重庆市两江新区</t>
  </si>
  <si>
    <t>杨雪敏</t>
  </si>
  <si>
    <t>500241199811265123</t>
  </si>
  <si>
    <t>重庆市秀山县龙凤坝镇龙凤村忙表组8号</t>
  </si>
  <si>
    <t>重庆九州通医药有限公司</t>
  </si>
  <si>
    <t>田维成</t>
  </si>
  <si>
    <t>500241199512052814</t>
  </si>
  <si>
    <t>重庆市秀山县大溪乡丰联村坝竹组32号</t>
  </si>
  <si>
    <t>QCMC广达重庆制造城</t>
  </si>
  <si>
    <t>刘天一</t>
  </si>
  <si>
    <t>500241199808160048</t>
  </si>
  <si>
    <t>重庆市秀山县中和街道红梅巷39号附14号</t>
  </si>
  <si>
    <t>重庆立信达知识产权代理有限公司</t>
  </si>
  <si>
    <t>田莉彬</t>
  </si>
  <si>
    <t>500241199906200023</t>
  </si>
  <si>
    <t>重庆市秀山县中和街道金竹巷58号附1号</t>
  </si>
  <si>
    <t>重庆dd台球俱乐部（重庆观音桥）</t>
  </si>
  <si>
    <t>吴思萱</t>
  </si>
  <si>
    <t>500241200001294147</t>
  </si>
  <si>
    <t>重庆市秀山县中和街道解放路2号3-4</t>
  </si>
  <si>
    <t>重庆尖顶网络科技有限公司</t>
  </si>
  <si>
    <t>白亚琼</t>
  </si>
  <si>
    <t>513522196803165745</t>
  </si>
  <si>
    <t>重庆市秀山县中和镇凉亭村胜塘组</t>
  </si>
  <si>
    <t>江长春</t>
  </si>
  <si>
    <t>513522196703150378</t>
  </si>
  <si>
    <t>重庆市秀山县中和镇凉亭村高梁湾组</t>
  </si>
  <si>
    <t>彭浪</t>
  </si>
  <si>
    <t>500241199008181238</t>
  </si>
  <si>
    <t>重庆市秀山县中和街道站前小区152号</t>
  </si>
  <si>
    <t>向云芬</t>
  </si>
  <si>
    <t>513522196906140321</t>
  </si>
  <si>
    <t>廖财义</t>
  </si>
  <si>
    <t>513522196408070316</t>
  </si>
  <si>
    <t>刘秀英</t>
  </si>
  <si>
    <t>513522197301100348</t>
  </si>
  <si>
    <t>杨绍康</t>
  </si>
  <si>
    <t>500241199508145532</t>
  </si>
  <si>
    <t>重庆市秀山县中和街道东风路3号附38号</t>
  </si>
  <si>
    <t>重庆裕中人力资源管理有限公司</t>
  </si>
  <si>
    <t>杨庭</t>
  </si>
  <si>
    <t>500241199204082616</t>
  </si>
  <si>
    <t>重庆市秀山县中和街道渝秀大道83号</t>
  </si>
  <si>
    <t>黄倩</t>
  </si>
  <si>
    <t>500241199703204745</t>
  </si>
  <si>
    <t>重庆市秀山县清溪场镇星寨村刘家坟组142号</t>
  </si>
  <si>
    <t>覃兴兵</t>
  </si>
  <si>
    <t>500241198404243037</t>
  </si>
  <si>
    <t>重庆市秀山县里仁乡板栗村张家寨组</t>
  </si>
  <si>
    <t>王金富</t>
  </si>
  <si>
    <t>513522196506233019</t>
  </si>
  <si>
    <t>重庆市秀山县里仁乡南庄村锅巴溪组</t>
  </si>
  <si>
    <t>郭月圆</t>
  </si>
  <si>
    <t>500241199409091225</t>
  </si>
  <si>
    <t>重庆市秀山县中和街道山脚居委会郭家院组300号附80号</t>
  </si>
  <si>
    <t>王晶晶</t>
  </si>
  <si>
    <t>500241199401134526</t>
  </si>
  <si>
    <t>17338316645</t>
  </si>
  <si>
    <t>重庆市秀山县清溪场镇沙南村花龙门组9号1-2</t>
  </si>
  <si>
    <r>
      <rPr>
        <sz val="9"/>
        <color theme="1"/>
        <rFont val="宋体"/>
        <charset val="134"/>
        <scheme val="minor"/>
      </rPr>
      <t>上瑞</t>
    </r>
    <r>
      <rPr>
        <sz val="9"/>
        <color theme="1"/>
        <rFont val="微软雅黑"/>
        <charset val="134"/>
      </rPr>
      <t>·</t>
    </r>
    <r>
      <rPr>
        <sz val="9"/>
        <color theme="1"/>
        <rFont val="宋体"/>
        <charset val="134"/>
        <scheme val="minor"/>
      </rPr>
      <t>瑞丽之佳美容会所（金科店）</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</si>
</sst>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quot;&lt;strong&gt;&lt;/strong&gt;&quot;0000"/>
  </numFmts>
  <fonts count="34">
    <font>
      <sz val="11"/>
      <color theme="1"/>
      <name val="宋体"/>
      <charset val="134"/>
      <scheme val="minor"/>
    </font>
    <font>
      <sz val="18"/>
      <color theme="1"/>
      <name val="宋体"/>
      <charset val="134"/>
      <scheme val="minor"/>
    </font>
    <font>
      <sz val="12"/>
      <color theme="1"/>
      <name val="宋体"/>
      <charset val="134"/>
      <scheme val="minor"/>
    </font>
    <font>
      <sz val="9"/>
      <color theme="1"/>
      <name val="宋体"/>
      <charset val="134"/>
      <scheme val="minor"/>
    </font>
    <font>
      <sz val="9"/>
      <name val="宋体"/>
      <charset val="134"/>
      <scheme val="minor"/>
    </font>
    <font>
      <sz val="10"/>
      <color theme="1"/>
      <name val="宋体"/>
      <charset val="134"/>
      <scheme val="minor"/>
    </font>
    <font>
      <b/>
      <sz val="18"/>
      <color theme="1"/>
      <name val="宋体"/>
      <charset val="134"/>
      <scheme val="minor"/>
    </font>
    <font>
      <sz val="9"/>
      <color rgb="FF000000"/>
      <name val="宋体"/>
      <charset val="134"/>
    </font>
    <font>
      <sz val="9"/>
      <color theme="1"/>
      <name val="宋体"/>
      <charset val="134"/>
    </font>
    <font>
      <sz val="9"/>
      <color rgb="FFFF0000"/>
      <name val="宋体"/>
      <charset val="134"/>
      <scheme val="minor"/>
    </font>
    <font>
      <b/>
      <sz val="18"/>
      <name val="方正小标宋_GBK"/>
      <charset val="134"/>
    </font>
    <font>
      <sz val="12"/>
      <name val="宋体"/>
      <charset val="134"/>
      <scheme val="minor"/>
    </font>
    <font>
      <sz val="9"/>
      <name val="Times New Roman"/>
      <charset val="134"/>
    </font>
    <font>
      <sz val="11"/>
      <color theme="1"/>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9"/>
      <name val="宋体"/>
      <charset val="134"/>
    </font>
    <font>
      <sz val="9"/>
      <color theme="1"/>
      <name val="微软雅黑"/>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18" fillId="1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7" fillId="15"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6" borderId="2" applyNumberFormat="0" applyFont="0" applyAlignment="0" applyProtection="0">
      <alignment vertical="center"/>
    </xf>
    <xf numFmtId="0" fontId="14" fillId="22"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4" fillId="24" borderId="0" applyNumberFormat="0" applyBorder="0" applyAlignment="0" applyProtection="0">
      <alignment vertical="center"/>
    </xf>
    <xf numFmtId="0" fontId="21" fillId="0" borderId="5" applyNumberFormat="0" applyFill="0" applyAlignment="0" applyProtection="0">
      <alignment vertical="center"/>
    </xf>
    <xf numFmtId="0" fontId="14" fillId="19" borderId="0" applyNumberFormat="0" applyBorder="0" applyAlignment="0" applyProtection="0">
      <alignment vertical="center"/>
    </xf>
    <xf numFmtId="0" fontId="26" fillId="25" borderId="6" applyNumberFormat="0" applyAlignment="0" applyProtection="0">
      <alignment vertical="center"/>
    </xf>
    <xf numFmtId="0" fontId="27" fillId="25" borderId="3" applyNumberFormat="0" applyAlignment="0" applyProtection="0">
      <alignment vertical="center"/>
    </xf>
    <xf numFmtId="0" fontId="28" fillId="26" borderId="7" applyNumberFormat="0" applyAlignment="0" applyProtection="0">
      <alignment vertical="center"/>
    </xf>
    <xf numFmtId="0" fontId="13" fillId="5" borderId="0" applyNumberFormat="0" applyBorder="0" applyAlignment="0" applyProtection="0">
      <alignment vertical="center"/>
    </xf>
    <xf numFmtId="0" fontId="14" fillId="27"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28" borderId="0" applyNumberFormat="0" applyBorder="0" applyAlignment="0" applyProtection="0">
      <alignment vertical="center"/>
    </xf>
    <xf numFmtId="0" fontId="20" fillId="21" borderId="0" applyNumberFormat="0" applyBorder="0" applyAlignment="0" applyProtection="0">
      <alignment vertical="center"/>
    </xf>
    <xf numFmtId="0" fontId="13" fillId="23" borderId="0" applyNumberFormat="0" applyBorder="0" applyAlignment="0" applyProtection="0">
      <alignment vertical="center"/>
    </xf>
    <xf numFmtId="0" fontId="14" fillId="30" borderId="0" applyNumberFormat="0" applyBorder="0" applyAlignment="0" applyProtection="0">
      <alignment vertical="center"/>
    </xf>
    <xf numFmtId="0" fontId="13" fillId="16"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3" fillId="14" borderId="0" applyNumberFormat="0" applyBorder="0" applyAlignment="0" applyProtection="0">
      <alignment vertical="center"/>
    </xf>
    <xf numFmtId="0" fontId="14" fillId="29" borderId="0" applyNumberFormat="0" applyBorder="0" applyAlignment="0" applyProtection="0">
      <alignment vertical="center"/>
    </xf>
    <xf numFmtId="0" fontId="14" fillId="12" borderId="0" applyNumberFormat="0" applyBorder="0" applyAlignment="0" applyProtection="0">
      <alignment vertical="center"/>
    </xf>
    <xf numFmtId="0" fontId="13" fillId="4" borderId="0" applyNumberFormat="0" applyBorder="0" applyAlignment="0" applyProtection="0">
      <alignment vertical="center"/>
    </xf>
    <xf numFmtId="0" fontId="13" fillId="20" borderId="0" applyNumberFormat="0" applyBorder="0" applyAlignment="0" applyProtection="0">
      <alignment vertical="center"/>
    </xf>
    <xf numFmtId="0" fontId="14" fillId="13" borderId="0" applyNumberFormat="0" applyBorder="0" applyAlignment="0" applyProtection="0">
      <alignment vertical="center"/>
    </xf>
    <xf numFmtId="0" fontId="13" fillId="7" borderId="0" applyNumberFormat="0" applyBorder="0" applyAlignment="0" applyProtection="0">
      <alignment vertical="center"/>
    </xf>
    <xf numFmtId="0" fontId="14" fillId="9" borderId="0" applyNumberFormat="0" applyBorder="0" applyAlignment="0" applyProtection="0">
      <alignment vertical="center"/>
    </xf>
    <xf numFmtId="0" fontId="14" fillId="11" borderId="0" applyNumberFormat="0" applyBorder="0" applyAlignment="0" applyProtection="0">
      <alignment vertical="center"/>
    </xf>
    <xf numFmtId="0" fontId="13" fillId="33" borderId="0" applyNumberFormat="0" applyBorder="0" applyAlignment="0" applyProtection="0">
      <alignment vertical="center"/>
    </xf>
    <xf numFmtId="0" fontId="14" fillId="34"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lignment vertical="center"/>
    </xf>
    <xf numFmtId="0" fontId="4" fillId="0" borderId="0" xfId="0" applyFont="1">
      <alignment vertical="center"/>
    </xf>
    <xf numFmtId="0" fontId="0" fillId="0" borderId="0" xfId="0" applyFill="1">
      <alignment vertical="center"/>
    </xf>
    <xf numFmtId="176" fontId="0" fillId="0" borderId="0" xfId="0" applyNumberFormat="1" applyAlignment="1">
      <alignment vertical="center" wrapText="1"/>
    </xf>
    <xf numFmtId="0" fontId="5" fillId="0" borderId="0" xfId="0" applyFont="1">
      <alignment vertical="center"/>
    </xf>
    <xf numFmtId="0" fontId="0" fillId="0" borderId="0" xfId="0" applyFill="1" applyAlignment="1">
      <alignment horizontal="center" vertical="center" wrapText="1"/>
    </xf>
    <xf numFmtId="0" fontId="0" fillId="0" borderId="0" xfId="0" applyFill="1" applyAlignment="1">
      <alignment vertical="center" wrapText="1"/>
    </xf>
    <xf numFmtId="176" fontId="0" fillId="0" borderId="0" xfId="0" applyNumberFormat="1" applyFill="1" applyAlignment="1">
      <alignment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3"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3" borderId="1" xfId="0" applyFont="1" applyFill="1" applyBorder="1">
      <alignment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lignment vertical="center"/>
    </xf>
    <xf numFmtId="176" fontId="3" fillId="3" borderId="1" xfId="0" applyNumberFormat="1" applyFont="1" applyFill="1" applyBorder="1" applyAlignment="1" quotePrefix="1">
      <alignment horizontal="center" vertical="center" wrapText="1"/>
    </xf>
    <xf numFmtId="0" fontId="3" fillId="3"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5"/>
  <sheetViews>
    <sheetView tabSelected="1" workbookViewId="0">
      <pane ySplit="4" topLeftCell="A5" activePane="bottomLeft" state="frozen"/>
      <selection/>
      <selection pane="bottomLeft" activeCell="G62" sqref="G62"/>
    </sheetView>
  </sheetViews>
  <sheetFormatPr defaultColWidth="8.89166666666667" defaultRowHeight="13.5"/>
  <cols>
    <col min="1" max="1" width="4.75" style="7" customWidth="1"/>
    <col min="2" max="2" width="5.625" customWidth="1"/>
    <col min="3" max="3" width="16" customWidth="1"/>
    <col min="4" max="4" width="11.75" style="8" hidden="1" customWidth="1"/>
    <col min="5" max="5" width="0.75" hidden="1" customWidth="1"/>
    <col min="6" max="6" width="10.375" customWidth="1"/>
    <col min="7" max="7" width="12.625" customWidth="1"/>
    <col min="8" max="8" width="5.75" customWidth="1"/>
    <col min="9" max="9" width="17" style="9" customWidth="1"/>
    <col min="10" max="10" width="6.25" customWidth="1"/>
    <col min="11" max="11" width="8.875" style="10" customWidth="1"/>
    <col min="12" max="12" width="4.25" style="10" customWidth="1"/>
    <col min="13" max="13" width="4.125" style="10" customWidth="1"/>
    <col min="14" max="14" width="4.875" style="10" customWidth="1"/>
    <col min="15" max="18" width="5.625" style="10" customWidth="1"/>
    <col min="19" max="20" width="4.625" customWidth="1"/>
  </cols>
  <sheetData>
    <row r="1" spans="1:20">
      <c r="A1" s="11" t="s">
        <v>0</v>
      </c>
      <c r="B1" s="11"/>
      <c r="C1" s="11"/>
      <c r="D1" s="12"/>
      <c r="E1" s="11"/>
      <c r="F1" s="11"/>
      <c r="G1" s="11"/>
      <c r="H1" s="11"/>
      <c r="I1" s="11"/>
      <c r="J1" s="11"/>
      <c r="K1" s="11"/>
      <c r="L1" s="11"/>
      <c r="M1" s="11"/>
      <c r="N1" s="11"/>
      <c r="O1" s="11"/>
      <c r="P1" s="11"/>
      <c r="Q1" s="11"/>
      <c r="R1" s="11"/>
      <c r="S1" s="11"/>
      <c r="T1" s="11"/>
    </row>
    <row r="2" s="1" customFormat="1" ht="43" customHeight="1" spans="1:20">
      <c r="A2" s="13" t="s">
        <v>1</v>
      </c>
      <c r="B2" s="14"/>
      <c r="C2" s="14"/>
      <c r="D2" s="15"/>
      <c r="E2" s="14"/>
      <c r="F2" s="14"/>
      <c r="G2" s="14"/>
      <c r="H2" s="14"/>
      <c r="I2" s="14"/>
      <c r="J2" s="14"/>
      <c r="K2" s="29"/>
      <c r="L2" s="29"/>
      <c r="M2" s="29"/>
      <c r="N2" s="29"/>
      <c r="O2" s="29"/>
      <c r="P2" s="29"/>
      <c r="Q2" s="29"/>
      <c r="R2" s="29"/>
      <c r="S2" s="14"/>
      <c r="T2" s="14"/>
    </row>
    <row r="3" s="2" customFormat="1" ht="23" customHeight="1" spans="1:20">
      <c r="A3" s="16" t="s">
        <v>2</v>
      </c>
      <c r="B3" s="17" t="s">
        <v>3</v>
      </c>
      <c r="C3" s="17" t="s">
        <v>4</v>
      </c>
      <c r="D3" s="18" t="s">
        <v>4</v>
      </c>
      <c r="E3" s="17" t="s">
        <v>5</v>
      </c>
      <c r="F3" s="17" t="s">
        <v>5</v>
      </c>
      <c r="G3" s="17" t="s">
        <v>6</v>
      </c>
      <c r="H3" s="19" t="s">
        <v>7</v>
      </c>
      <c r="I3" s="19" t="s">
        <v>8</v>
      </c>
      <c r="J3" s="19" t="s">
        <v>9</v>
      </c>
      <c r="K3" s="19" t="s">
        <v>10</v>
      </c>
      <c r="L3" s="30" t="s">
        <v>11</v>
      </c>
      <c r="M3" s="30"/>
      <c r="N3" s="30"/>
      <c r="O3" s="30"/>
      <c r="P3" s="30"/>
      <c r="Q3" s="30"/>
      <c r="R3" s="30"/>
      <c r="S3" s="30"/>
      <c r="T3" s="19" t="s">
        <v>12</v>
      </c>
    </row>
    <row r="4" s="2" customFormat="1" ht="27" customHeight="1" spans="1:20">
      <c r="A4" s="16"/>
      <c r="B4" s="17"/>
      <c r="C4" s="17"/>
      <c r="D4" s="18"/>
      <c r="E4" s="17"/>
      <c r="F4" s="17"/>
      <c r="G4" s="17"/>
      <c r="H4" s="19"/>
      <c r="I4" s="19"/>
      <c r="J4" s="19"/>
      <c r="K4" s="19"/>
      <c r="L4" s="30" t="s">
        <v>13</v>
      </c>
      <c r="M4" s="30" t="s">
        <v>14</v>
      </c>
      <c r="N4" s="30" t="s">
        <v>15</v>
      </c>
      <c r="O4" s="30" t="s">
        <v>16</v>
      </c>
      <c r="P4" s="30" t="s">
        <v>17</v>
      </c>
      <c r="Q4" s="30" t="s">
        <v>18</v>
      </c>
      <c r="R4" s="30" t="s">
        <v>19</v>
      </c>
      <c r="S4" s="19" t="s">
        <v>20</v>
      </c>
      <c r="T4" s="19"/>
    </row>
    <row r="5" s="3" customFormat="1" ht="40" customHeight="1" spans="1:20">
      <c r="A5" s="20">
        <v>1</v>
      </c>
      <c r="B5" s="21" t="s">
        <v>21</v>
      </c>
      <c r="C5" s="21" t="str">
        <f>REPLACE(D5,7,8,"********")</f>
        <v>513522********3010</v>
      </c>
      <c r="D5" s="37" t="s">
        <v>22</v>
      </c>
      <c r="E5" s="23">
        <v>17783782426</v>
      </c>
      <c r="F5" s="23" t="str">
        <f>REPLACE(E5,4,5,"*****")</f>
        <v>177*****426</v>
      </c>
      <c r="G5" s="23" t="s">
        <v>23</v>
      </c>
      <c r="H5" s="23" t="s">
        <v>24</v>
      </c>
      <c r="I5" s="23" t="s">
        <v>25</v>
      </c>
      <c r="J5" s="23" t="s">
        <v>26</v>
      </c>
      <c r="K5" s="31" t="s">
        <v>27</v>
      </c>
      <c r="L5" s="23"/>
      <c r="M5" s="23"/>
      <c r="N5" s="23">
        <v>3700</v>
      </c>
      <c r="O5" s="23">
        <v>3700</v>
      </c>
      <c r="P5" s="23">
        <v>3700</v>
      </c>
      <c r="Q5" s="23"/>
      <c r="R5" s="23"/>
      <c r="S5" s="33"/>
      <c r="T5" s="33"/>
    </row>
    <row r="6" s="3" customFormat="1" ht="40" customHeight="1" spans="1:20">
      <c r="A6" s="20">
        <v>2</v>
      </c>
      <c r="B6" s="21" t="s">
        <v>28</v>
      </c>
      <c r="C6" s="21" t="str">
        <f>REPLACE(D6,7,8,"********")</f>
        <v>513522********3017</v>
      </c>
      <c r="D6" s="37" t="s">
        <v>29</v>
      </c>
      <c r="E6" s="23">
        <v>17783156727</v>
      </c>
      <c r="F6" s="23" t="str">
        <f t="shared" ref="F6:F37" si="0">REPLACE(E6,4,5,"*****")</f>
        <v>177*****727</v>
      </c>
      <c r="G6" s="23" t="s">
        <v>30</v>
      </c>
      <c r="H6" s="23" t="s">
        <v>24</v>
      </c>
      <c r="I6" s="23" t="s">
        <v>25</v>
      </c>
      <c r="J6" s="23" t="s">
        <v>26</v>
      </c>
      <c r="K6" s="31" t="s">
        <v>27</v>
      </c>
      <c r="L6" s="23"/>
      <c r="M6" s="23"/>
      <c r="N6" s="23">
        <v>3700</v>
      </c>
      <c r="O6" s="23">
        <v>3700</v>
      </c>
      <c r="P6" s="23">
        <v>3700</v>
      </c>
      <c r="Q6" s="23"/>
      <c r="R6" s="23"/>
      <c r="S6" s="33"/>
      <c r="T6" s="33"/>
    </row>
    <row r="7" s="3" customFormat="1" ht="40" customHeight="1" spans="1:20">
      <c r="A7" s="20">
        <v>3</v>
      </c>
      <c r="B7" s="21" t="s">
        <v>31</v>
      </c>
      <c r="C7" s="21" t="str">
        <f>REPLACE(D7,7,8,"********")</f>
        <v>513522********303X</v>
      </c>
      <c r="D7" s="22" t="s">
        <v>32</v>
      </c>
      <c r="E7" s="23">
        <v>18325201185</v>
      </c>
      <c r="F7" s="23" t="str">
        <f t="shared" si="0"/>
        <v>183*****185</v>
      </c>
      <c r="G7" s="23" t="s">
        <v>33</v>
      </c>
      <c r="H7" s="23" t="s">
        <v>24</v>
      </c>
      <c r="I7" s="23" t="s">
        <v>25</v>
      </c>
      <c r="J7" s="23" t="s">
        <v>26</v>
      </c>
      <c r="K7" s="31" t="s">
        <v>27</v>
      </c>
      <c r="L7" s="23"/>
      <c r="M7" s="23"/>
      <c r="N7" s="23">
        <v>3700</v>
      </c>
      <c r="O7" s="23">
        <v>3700</v>
      </c>
      <c r="P7" s="23">
        <v>3700</v>
      </c>
      <c r="Q7" s="23"/>
      <c r="R7" s="23"/>
      <c r="S7" s="33"/>
      <c r="T7" s="33"/>
    </row>
    <row r="8" s="3" customFormat="1" ht="40" customHeight="1" spans="1:20">
      <c r="A8" s="20">
        <v>4</v>
      </c>
      <c r="B8" s="21" t="s">
        <v>34</v>
      </c>
      <c r="C8" s="21" t="str">
        <f t="shared" ref="C8:C55" si="1">REPLACE(D8,7,8,"********")</f>
        <v>513522********3023</v>
      </c>
      <c r="D8" s="37" t="s">
        <v>35</v>
      </c>
      <c r="E8" s="23">
        <v>17702324470</v>
      </c>
      <c r="F8" s="23" t="str">
        <f t="shared" si="0"/>
        <v>177*****470</v>
      </c>
      <c r="G8" s="23" t="s">
        <v>30</v>
      </c>
      <c r="H8" s="23" t="s">
        <v>24</v>
      </c>
      <c r="I8" s="23" t="s">
        <v>25</v>
      </c>
      <c r="J8" s="23" t="s">
        <v>26</v>
      </c>
      <c r="K8" s="31" t="s">
        <v>27</v>
      </c>
      <c r="L8" s="23"/>
      <c r="M8" s="23"/>
      <c r="N8" s="23">
        <v>3700</v>
      </c>
      <c r="O8" s="23">
        <v>3700</v>
      </c>
      <c r="P8" s="23">
        <v>3700</v>
      </c>
      <c r="Q8" s="23"/>
      <c r="R8" s="23"/>
      <c r="S8" s="34"/>
      <c r="T8" s="34"/>
    </row>
    <row r="9" s="3" customFormat="1" ht="40" customHeight="1" spans="1:20">
      <c r="A9" s="20">
        <v>5</v>
      </c>
      <c r="B9" s="21" t="s">
        <v>36</v>
      </c>
      <c r="C9" s="21" t="str">
        <f t="shared" si="1"/>
        <v>433125********5226</v>
      </c>
      <c r="D9" s="37" t="s">
        <v>37</v>
      </c>
      <c r="E9" s="24">
        <v>17723905401</v>
      </c>
      <c r="F9" s="23" t="str">
        <f t="shared" si="0"/>
        <v>177*****401</v>
      </c>
      <c r="G9" s="23" t="s">
        <v>38</v>
      </c>
      <c r="H9" s="23" t="s">
        <v>24</v>
      </c>
      <c r="I9" s="23" t="s">
        <v>25</v>
      </c>
      <c r="J9" s="23" t="s">
        <v>26</v>
      </c>
      <c r="K9" s="31" t="s">
        <v>27</v>
      </c>
      <c r="L9" s="23"/>
      <c r="M9" s="23"/>
      <c r="N9" s="23">
        <v>3700</v>
      </c>
      <c r="O9" s="23">
        <v>3700</v>
      </c>
      <c r="P9" s="23">
        <v>3700</v>
      </c>
      <c r="Q9" s="23"/>
      <c r="R9" s="23"/>
      <c r="S9" s="34"/>
      <c r="T9" s="34"/>
    </row>
    <row r="10" s="3" customFormat="1" ht="40" customHeight="1" spans="1:20">
      <c r="A10" s="20">
        <v>6</v>
      </c>
      <c r="B10" s="21" t="s">
        <v>39</v>
      </c>
      <c r="C10" s="21" t="str">
        <f t="shared" si="1"/>
        <v>500241********3073</v>
      </c>
      <c r="D10" s="37" t="s">
        <v>40</v>
      </c>
      <c r="E10" s="23">
        <v>15215123007</v>
      </c>
      <c r="F10" s="23" t="str">
        <f t="shared" si="0"/>
        <v>152*****007</v>
      </c>
      <c r="G10" s="23" t="s">
        <v>41</v>
      </c>
      <c r="H10" s="23" t="s">
        <v>24</v>
      </c>
      <c r="I10" s="23" t="s">
        <v>25</v>
      </c>
      <c r="J10" s="23" t="s">
        <v>26</v>
      </c>
      <c r="K10" s="31" t="s">
        <v>27</v>
      </c>
      <c r="L10" s="23"/>
      <c r="M10" s="23"/>
      <c r="N10" s="23">
        <v>3700</v>
      </c>
      <c r="O10" s="23">
        <v>3700</v>
      </c>
      <c r="P10" s="23">
        <v>3700</v>
      </c>
      <c r="Q10" s="23"/>
      <c r="R10" s="23"/>
      <c r="S10" s="34"/>
      <c r="T10" s="34"/>
    </row>
    <row r="11" s="4" customFormat="1" ht="40" customHeight="1" spans="1:20">
      <c r="A11" s="20">
        <v>7</v>
      </c>
      <c r="B11" s="21" t="s">
        <v>42</v>
      </c>
      <c r="C11" s="21" t="str">
        <f t="shared" si="1"/>
        <v>513522********3029</v>
      </c>
      <c r="D11" s="37" t="s">
        <v>43</v>
      </c>
      <c r="E11" s="23">
        <v>19923037582</v>
      </c>
      <c r="F11" s="23" t="str">
        <f t="shared" si="0"/>
        <v>199*****582</v>
      </c>
      <c r="G11" s="23" t="s">
        <v>44</v>
      </c>
      <c r="H11" s="23" t="s">
        <v>24</v>
      </c>
      <c r="I11" s="23" t="s">
        <v>25</v>
      </c>
      <c r="J11" s="23" t="s">
        <v>26</v>
      </c>
      <c r="K11" s="31" t="s">
        <v>27</v>
      </c>
      <c r="L11" s="23"/>
      <c r="M11" s="23"/>
      <c r="N11" s="23">
        <v>3700</v>
      </c>
      <c r="O11" s="23">
        <v>3700</v>
      </c>
      <c r="P11" s="23">
        <v>3700</v>
      </c>
      <c r="Q11" s="23"/>
      <c r="R11" s="23"/>
      <c r="S11" s="34"/>
      <c r="T11" s="34"/>
    </row>
    <row r="12" s="3" customFormat="1" ht="40" customHeight="1" spans="1:20">
      <c r="A12" s="20">
        <v>8</v>
      </c>
      <c r="B12" s="21" t="s">
        <v>45</v>
      </c>
      <c r="C12" s="21" t="str">
        <f t="shared" si="1"/>
        <v>513522********3015</v>
      </c>
      <c r="D12" s="37" t="s">
        <v>46</v>
      </c>
      <c r="E12" s="23">
        <v>17358387446</v>
      </c>
      <c r="F12" s="23" t="str">
        <f t="shared" si="0"/>
        <v>173*****446</v>
      </c>
      <c r="G12" s="23" t="s">
        <v>44</v>
      </c>
      <c r="H12" s="23" t="s">
        <v>24</v>
      </c>
      <c r="I12" s="23" t="s">
        <v>25</v>
      </c>
      <c r="J12" s="23" t="s">
        <v>26</v>
      </c>
      <c r="K12" s="31" t="s">
        <v>27</v>
      </c>
      <c r="L12" s="23"/>
      <c r="M12" s="23"/>
      <c r="N12" s="23">
        <v>3700</v>
      </c>
      <c r="O12" s="23">
        <v>3700</v>
      </c>
      <c r="P12" s="23">
        <v>3700</v>
      </c>
      <c r="Q12" s="23"/>
      <c r="R12" s="23"/>
      <c r="S12" s="33"/>
      <c r="T12" s="34"/>
    </row>
    <row r="13" s="3" customFormat="1" ht="40" customHeight="1" spans="1:22">
      <c r="A13" s="20">
        <v>9</v>
      </c>
      <c r="B13" s="21" t="s">
        <v>47</v>
      </c>
      <c r="C13" s="21" t="str">
        <f t="shared" si="1"/>
        <v>500241********3019</v>
      </c>
      <c r="D13" s="37" t="s">
        <v>48</v>
      </c>
      <c r="E13" s="23">
        <v>17358387646</v>
      </c>
      <c r="F13" s="23" t="str">
        <f t="shared" si="0"/>
        <v>173*****646</v>
      </c>
      <c r="G13" s="23" t="s">
        <v>49</v>
      </c>
      <c r="H13" s="23" t="s">
        <v>24</v>
      </c>
      <c r="I13" s="23" t="s">
        <v>25</v>
      </c>
      <c r="J13" s="23" t="s">
        <v>26</v>
      </c>
      <c r="K13" s="31" t="s">
        <v>27</v>
      </c>
      <c r="L13" s="23"/>
      <c r="M13" s="23"/>
      <c r="N13" s="23">
        <v>3700</v>
      </c>
      <c r="O13" s="23">
        <v>3700</v>
      </c>
      <c r="P13" s="23">
        <v>3700</v>
      </c>
      <c r="Q13" s="23"/>
      <c r="R13" s="23"/>
      <c r="S13" s="33"/>
      <c r="T13" s="33"/>
      <c r="V13" s="21"/>
    </row>
    <row r="14" s="3" customFormat="1" ht="40" customHeight="1" spans="1:20">
      <c r="A14" s="20">
        <v>10</v>
      </c>
      <c r="B14" s="21" t="s">
        <v>50</v>
      </c>
      <c r="C14" s="21" t="str">
        <f t="shared" si="1"/>
        <v>513522********3018</v>
      </c>
      <c r="D14" s="37" t="s">
        <v>51</v>
      </c>
      <c r="E14" s="23">
        <v>18315216706</v>
      </c>
      <c r="F14" s="23" t="str">
        <f t="shared" si="0"/>
        <v>183*****706</v>
      </c>
      <c r="G14" s="23" t="s">
        <v>30</v>
      </c>
      <c r="H14" s="23" t="s">
        <v>24</v>
      </c>
      <c r="I14" s="23" t="s">
        <v>25</v>
      </c>
      <c r="J14" s="23" t="s">
        <v>26</v>
      </c>
      <c r="K14" s="31" t="s">
        <v>27</v>
      </c>
      <c r="L14" s="23"/>
      <c r="M14" s="23"/>
      <c r="N14" s="23">
        <v>3700</v>
      </c>
      <c r="O14" s="23">
        <v>3700</v>
      </c>
      <c r="P14" s="23">
        <v>3700</v>
      </c>
      <c r="Q14" s="23"/>
      <c r="R14" s="23"/>
      <c r="S14" s="33"/>
      <c r="T14" s="33"/>
    </row>
    <row r="15" s="3" customFormat="1" ht="40" customHeight="1" spans="1:20">
      <c r="A15" s="20">
        <v>11</v>
      </c>
      <c r="B15" s="21" t="s">
        <v>52</v>
      </c>
      <c r="C15" s="21" t="str">
        <f t="shared" si="1"/>
        <v>500241********2429</v>
      </c>
      <c r="D15" s="37" t="s">
        <v>53</v>
      </c>
      <c r="E15" s="23">
        <v>15123129439</v>
      </c>
      <c r="F15" s="23" t="str">
        <f t="shared" si="0"/>
        <v>151*****439</v>
      </c>
      <c r="G15" s="23" t="s">
        <v>54</v>
      </c>
      <c r="H15" s="23" t="s">
        <v>24</v>
      </c>
      <c r="I15" s="23" t="s">
        <v>55</v>
      </c>
      <c r="J15" s="23" t="s">
        <v>56</v>
      </c>
      <c r="K15" s="31" t="s">
        <v>27</v>
      </c>
      <c r="L15" s="23"/>
      <c r="M15" s="23">
        <v>4470</v>
      </c>
      <c r="N15" s="23">
        <v>8503</v>
      </c>
      <c r="O15" s="23">
        <v>4470</v>
      </c>
      <c r="P15" s="23"/>
      <c r="Q15" s="23"/>
      <c r="R15" s="23"/>
      <c r="S15" s="33"/>
      <c r="T15" s="33"/>
    </row>
    <row r="16" s="3" customFormat="1" ht="40" customHeight="1" spans="1:20">
      <c r="A16" s="20">
        <v>12</v>
      </c>
      <c r="B16" s="25" t="s">
        <v>57</v>
      </c>
      <c r="C16" s="21" t="str">
        <f t="shared" si="1"/>
        <v>500241********1324</v>
      </c>
      <c r="D16" s="37" t="s">
        <v>58</v>
      </c>
      <c r="E16" s="26">
        <v>18996103342</v>
      </c>
      <c r="F16" s="23" t="str">
        <f t="shared" si="0"/>
        <v>189*****342</v>
      </c>
      <c r="G16" s="23" t="s">
        <v>59</v>
      </c>
      <c r="H16" s="26" t="s">
        <v>24</v>
      </c>
      <c r="I16" s="23" t="s">
        <v>60</v>
      </c>
      <c r="J16" s="24" t="s">
        <v>61</v>
      </c>
      <c r="K16" s="31" t="s">
        <v>27</v>
      </c>
      <c r="L16" s="23">
        <v>3477</v>
      </c>
      <c r="M16" s="23">
        <v>3824</v>
      </c>
      <c r="N16" s="23">
        <v>3084</v>
      </c>
      <c r="O16" s="23"/>
      <c r="P16" s="23"/>
      <c r="Q16" s="23"/>
      <c r="R16" s="23"/>
      <c r="S16" s="33"/>
      <c r="T16" s="33"/>
    </row>
    <row r="17" s="3" customFormat="1" ht="40" customHeight="1" spans="1:20">
      <c r="A17" s="20">
        <v>13</v>
      </c>
      <c r="B17" s="21" t="s">
        <v>62</v>
      </c>
      <c r="C17" s="21" t="str">
        <f t="shared" si="1"/>
        <v>500241********3413</v>
      </c>
      <c r="D17" s="37" t="s">
        <v>63</v>
      </c>
      <c r="E17" s="23">
        <v>15696986516</v>
      </c>
      <c r="F17" s="23" t="str">
        <f t="shared" si="0"/>
        <v>156*****516</v>
      </c>
      <c r="G17" s="23" t="s">
        <v>64</v>
      </c>
      <c r="H17" s="26" t="s">
        <v>24</v>
      </c>
      <c r="I17" s="23" t="s">
        <v>65</v>
      </c>
      <c r="J17" s="23" t="s">
        <v>66</v>
      </c>
      <c r="K17" s="31" t="s">
        <v>27</v>
      </c>
      <c r="L17" s="23"/>
      <c r="M17" s="23">
        <v>6334</v>
      </c>
      <c r="N17" s="23">
        <v>6297</v>
      </c>
      <c r="O17" s="23">
        <v>6247</v>
      </c>
      <c r="P17" s="23"/>
      <c r="Q17" s="23"/>
      <c r="R17" s="23"/>
      <c r="S17" s="33"/>
      <c r="T17" s="33"/>
    </row>
    <row r="18" s="3" customFormat="1" ht="40" customHeight="1" spans="1:25">
      <c r="A18" s="20">
        <v>14</v>
      </c>
      <c r="B18" s="21" t="s">
        <v>67</v>
      </c>
      <c r="C18" s="21" t="str">
        <f t="shared" si="1"/>
        <v>500241********0015</v>
      </c>
      <c r="D18" s="37" t="s">
        <v>68</v>
      </c>
      <c r="E18" s="23">
        <v>17784068324</v>
      </c>
      <c r="F18" s="23" t="str">
        <f t="shared" si="0"/>
        <v>177*****324</v>
      </c>
      <c r="G18" s="23" t="s">
        <v>69</v>
      </c>
      <c r="H18" s="26" t="s">
        <v>24</v>
      </c>
      <c r="I18" s="23" t="s">
        <v>70</v>
      </c>
      <c r="J18" s="23" t="s">
        <v>71</v>
      </c>
      <c r="K18" s="31" t="s">
        <v>27</v>
      </c>
      <c r="L18" s="23"/>
      <c r="M18" s="23">
        <v>2000</v>
      </c>
      <c r="N18" s="23">
        <v>2000</v>
      </c>
      <c r="O18" s="23">
        <v>10710</v>
      </c>
      <c r="P18" s="23"/>
      <c r="Q18" s="23"/>
      <c r="R18" s="23"/>
      <c r="S18" s="33"/>
      <c r="T18" s="33"/>
      <c r="Y18" s="21"/>
    </row>
    <row r="19" s="3" customFormat="1" ht="40" customHeight="1" spans="1:20">
      <c r="A19" s="20">
        <v>15</v>
      </c>
      <c r="B19" s="21" t="s">
        <v>72</v>
      </c>
      <c r="C19" s="21" t="str">
        <f t="shared" si="1"/>
        <v>500241********342X</v>
      </c>
      <c r="D19" s="22" t="s">
        <v>73</v>
      </c>
      <c r="E19" s="23">
        <v>18883185644</v>
      </c>
      <c r="F19" s="23" t="str">
        <f t="shared" si="0"/>
        <v>188*****644</v>
      </c>
      <c r="G19" s="23" t="s">
        <v>74</v>
      </c>
      <c r="H19" s="26" t="s">
        <v>24</v>
      </c>
      <c r="I19" s="23" t="s">
        <v>75</v>
      </c>
      <c r="J19" s="23" t="s">
        <v>56</v>
      </c>
      <c r="K19" s="31" t="s">
        <v>27</v>
      </c>
      <c r="L19" s="23"/>
      <c r="M19" s="23"/>
      <c r="N19" s="23">
        <v>4994</v>
      </c>
      <c r="O19" s="23">
        <v>4674</v>
      </c>
      <c r="P19" s="23">
        <v>4334</v>
      </c>
      <c r="Q19" s="23"/>
      <c r="R19" s="23"/>
      <c r="S19" s="34"/>
      <c r="T19" s="33"/>
    </row>
    <row r="20" s="3" customFormat="1" ht="40" customHeight="1" spans="1:20">
      <c r="A20" s="20">
        <v>16</v>
      </c>
      <c r="B20" s="21" t="s">
        <v>76</v>
      </c>
      <c r="C20" s="21" t="str">
        <f t="shared" si="1"/>
        <v>500241********1324</v>
      </c>
      <c r="D20" s="22" t="s">
        <v>77</v>
      </c>
      <c r="E20" s="23">
        <v>19936295615</v>
      </c>
      <c r="F20" s="23" t="str">
        <f t="shared" si="0"/>
        <v>199*****615</v>
      </c>
      <c r="G20" s="23" t="s">
        <v>78</v>
      </c>
      <c r="H20" s="23" t="s">
        <v>24</v>
      </c>
      <c r="I20" s="23" t="s">
        <v>79</v>
      </c>
      <c r="J20" s="23" t="s">
        <v>71</v>
      </c>
      <c r="K20" s="31" t="s">
        <v>27</v>
      </c>
      <c r="L20" s="23"/>
      <c r="M20" s="23"/>
      <c r="N20" s="23"/>
      <c r="O20" s="23">
        <v>5092</v>
      </c>
      <c r="P20" s="23">
        <v>4355</v>
      </c>
      <c r="Q20" s="23">
        <v>5158</v>
      </c>
      <c r="R20" s="23"/>
      <c r="S20" s="34"/>
      <c r="T20" s="33"/>
    </row>
    <row r="21" s="3" customFormat="1" ht="40" customHeight="1" spans="1:20">
      <c r="A21" s="20">
        <v>17</v>
      </c>
      <c r="B21" s="21" t="s">
        <v>80</v>
      </c>
      <c r="C21" s="21" t="str">
        <f t="shared" si="1"/>
        <v>500241********4013</v>
      </c>
      <c r="D21" s="22" t="s">
        <v>81</v>
      </c>
      <c r="E21" s="23">
        <v>18225336409</v>
      </c>
      <c r="F21" s="23" t="str">
        <f t="shared" si="0"/>
        <v>182*****409</v>
      </c>
      <c r="G21" s="23" t="s">
        <v>82</v>
      </c>
      <c r="H21" s="23" t="s">
        <v>24</v>
      </c>
      <c r="I21" s="23" t="s">
        <v>83</v>
      </c>
      <c r="J21" s="23" t="s">
        <v>84</v>
      </c>
      <c r="K21" s="31" t="s">
        <v>27</v>
      </c>
      <c r="L21" s="23"/>
      <c r="M21" s="23"/>
      <c r="N21" s="23">
        <v>8346</v>
      </c>
      <c r="O21" s="23">
        <v>8207</v>
      </c>
      <c r="P21" s="23">
        <v>8188</v>
      </c>
      <c r="Q21" s="23"/>
      <c r="R21" s="23"/>
      <c r="S21" s="34"/>
      <c r="T21" s="33"/>
    </row>
    <row r="22" s="3" customFormat="1" ht="40" customHeight="1" spans="1:20">
      <c r="A22" s="20">
        <v>18</v>
      </c>
      <c r="B22" s="21" t="s">
        <v>85</v>
      </c>
      <c r="C22" s="21" t="str">
        <f t="shared" si="1"/>
        <v>500241********4045</v>
      </c>
      <c r="D22" s="22" t="s">
        <v>86</v>
      </c>
      <c r="E22" s="26">
        <v>15272968946</v>
      </c>
      <c r="F22" s="23" t="str">
        <f t="shared" si="0"/>
        <v>152*****946</v>
      </c>
      <c r="G22" s="23" t="s">
        <v>87</v>
      </c>
      <c r="H22" s="23" t="s">
        <v>24</v>
      </c>
      <c r="I22" s="26" t="s">
        <v>88</v>
      </c>
      <c r="J22" s="23" t="s">
        <v>84</v>
      </c>
      <c r="K22" s="31" t="s">
        <v>27</v>
      </c>
      <c r="L22" s="23"/>
      <c r="M22" s="23"/>
      <c r="N22" s="23"/>
      <c r="O22" s="23">
        <v>4006</v>
      </c>
      <c r="P22" s="23">
        <v>4006</v>
      </c>
      <c r="Q22" s="23">
        <v>3506</v>
      </c>
      <c r="R22" s="23"/>
      <c r="S22" s="34"/>
      <c r="T22" s="33"/>
    </row>
    <row r="23" s="3" customFormat="1" ht="40" customHeight="1" spans="1:20">
      <c r="A23" s="20">
        <v>19</v>
      </c>
      <c r="B23" s="21" t="s">
        <v>89</v>
      </c>
      <c r="C23" s="21" t="str">
        <f t="shared" si="1"/>
        <v>500241********4012</v>
      </c>
      <c r="D23" s="22" t="s">
        <v>90</v>
      </c>
      <c r="E23" s="26">
        <v>18717074332</v>
      </c>
      <c r="F23" s="23" t="str">
        <f t="shared" si="0"/>
        <v>187*****332</v>
      </c>
      <c r="G23" s="23" t="s">
        <v>91</v>
      </c>
      <c r="H23" s="23" t="s">
        <v>24</v>
      </c>
      <c r="I23" s="26" t="s">
        <v>92</v>
      </c>
      <c r="J23" s="23" t="s">
        <v>93</v>
      </c>
      <c r="K23" s="31" t="s">
        <v>27</v>
      </c>
      <c r="L23" s="23"/>
      <c r="M23" s="23"/>
      <c r="N23" s="23">
        <v>7017</v>
      </c>
      <c r="O23" s="23">
        <v>3216</v>
      </c>
      <c r="P23" s="23">
        <v>5498</v>
      </c>
      <c r="Q23" s="23"/>
      <c r="R23" s="23"/>
      <c r="S23" s="34"/>
      <c r="T23" s="33"/>
    </row>
    <row r="24" s="3" customFormat="1" ht="40" customHeight="1" spans="1:20">
      <c r="A24" s="20">
        <v>20</v>
      </c>
      <c r="B24" s="21" t="s">
        <v>94</v>
      </c>
      <c r="C24" s="21" t="str">
        <f t="shared" si="1"/>
        <v>500241********4022</v>
      </c>
      <c r="D24" s="22" t="s">
        <v>95</v>
      </c>
      <c r="E24" s="23">
        <v>15823533310</v>
      </c>
      <c r="F24" s="23" t="str">
        <f t="shared" si="0"/>
        <v>158*****310</v>
      </c>
      <c r="G24" s="23" t="s">
        <v>96</v>
      </c>
      <c r="H24" s="23" t="s">
        <v>24</v>
      </c>
      <c r="I24" s="23" t="s">
        <v>97</v>
      </c>
      <c r="J24" s="23" t="s">
        <v>26</v>
      </c>
      <c r="K24" s="31" t="s">
        <v>27</v>
      </c>
      <c r="L24" s="23"/>
      <c r="M24" s="23">
        <v>5711</v>
      </c>
      <c r="N24" s="23">
        <v>6277</v>
      </c>
      <c r="O24" s="23">
        <v>7605</v>
      </c>
      <c r="P24" s="23"/>
      <c r="Q24" s="23"/>
      <c r="R24" s="23"/>
      <c r="S24" s="35"/>
      <c r="T24" s="33"/>
    </row>
    <row r="25" s="3" customFormat="1" ht="40" customHeight="1" spans="1:20">
      <c r="A25" s="20">
        <v>21</v>
      </c>
      <c r="B25" s="21" t="s">
        <v>98</v>
      </c>
      <c r="C25" s="21" t="str">
        <f t="shared" si="1"/>
        <v>500241********4514</v>
      </c>
      <c r="D25" s="22" t="s">
        <v>99</v>
      </c>
      <c r="E25" s="23">
        <v>15340311839</v>
      </c>
      <c r="F25" s="23" t="str">
        <f t="shared" si="0"/>
        <v>153*****839</v>
      </c>
      <c r="G25" s="23" t="s">
        <v>100</v>
      </c>
      <c r="H25" s="23" t="s">
        <v>101</v>
      </c>
      <c r="I25" s="26" t="s">
        <v>102</v>
      </c>
      <c r="J25" s="23" t="s">
        <v>103</v>
      </c>
      <c r="K25" s="31" t="s">
        <v>27</v>
      </c>
      <c r="L25" s="23"/>
      <c r="M25" s="23"/>
      <c r="N25" s="23"/>
      <c r="O25" s="32"/>
      <c r="P25" s="23">
        <v>5222</v>
      </c>
      <c r="Q25" s="23">
        <v>9288</v>
      </c>
      <c r="R25" s="23">
        <v>4491</v>
      </c>
      <c r="S25" s="35"/>
      <c r="T25" s="33"/>
    </row>
    <row r="26" s="3" customFormat="1" ht="40" customHeight="1" spans="1:20">
      <c r="A26" s="20">
        <v>22</v>
      </c>
      <c r="B26" s="21" t="s">
        <v>104</v>
      </c>
      <c r="C26" s="21" t="str">
        <f t="shared" si="1"/>
        <v>500241********5921</v>
      </c>
      <c r="D26" s="27" t="s">
        <v>105</v>
      </c>
      <c r="E26" s="23">
        <v>13628480506</v>
      </c>
      <c r="F26" s="23" t="str">
        <f t="shared" si="0"/>
        <v>136*****506</v>
      </c>
      <c r="G26" s="23" t="s">
        <v>106</v>
      </c>
      <c r="H26" s="23" t="s">
        <v>24</v>
      </c>
      <c r="I26" s="23" t="s">
        <v>107</v>
      </c>
      <c r="J26" s="23" t="s">
        <v>56</v>
      </c>
      <c r="K26" s="31" t="s">
        <v>27</v>
      </c>
      <c r="L26" s="23"/>
      <c r="M26" s="23">
        <v>6177</v>
      </c>
      <c r="N26" s="23">
        <v>5311</v>
      </c>
      <c r="O26" s="23">
        <v>5537</v>
      </c>
      <c r="P26" s="23"/>
      <c r="Q26" s="23"/>
      <c r="R26" s="23"/>
      <c r="S26" s="34"/>
      <c r="T26" s="33"/>
    </row>
    <row r="27" s="3" customFormat="1" ht="40" customHeight="1" spans="1:20">
      <c r="A27" s="20">
        <v>23</v>
      </c>
      <c r="B27" s="21" t="s">
        <v>108</v>
      </c>
      <c r="C27" s="21" t="str">
        <f t="shared" si="1"/>
        <v>500241********5123</v>
      </c>
      <c r="D27" s="22" t="s">
        <v>109</v>
      </c>
      <c r="E27" s="23">
        <v>13628367982</v>
      </c>
      <c r="F27" s="23" t="str">
        <f t="shared" si="0"/>
        <v>136*****982</v>
      </c>
      <c r="G27" s="23" t="s">
        <v>110</v>
      </c>
      <c r="H27" s="23" t="s">
        <v>24</v>
      </c>
      <c r="I27" s="23" t="s">
        <v>111</v>
      </c>
      <c r="J27" s="23" t="s">
        <v>26</v>
      </c>
      <c r="K27" s="31" t="s">
        <v>27</v>
      </c>
      <c r="L27" s="23"/>
      <c r="M27" s="23"/>
      <c r="N27" s="23"/>
      <c r="O27" s="23">
        <v>3404</v>
      </c>
      <c r="P27" s="23">
        <v>3613</v>
      </c>
      <c r="Q27" s="23">
        <v>4160</v>
      </c>
      <c r="R27" s="23"/>
      <c r="S27" s="34"/>
      <c r="T27" s="33"/>
    </row>
    <row r="28" s="3" customFormat="1" ht="40" customHeight="1" spans="1:20">
      <c r="A28" s="20">
        <v>24</v>
      </c>
      <c r="B28" s="21" t="s">
        <v>112</v>
      </c>
      <c r="C28" s="28" t="str">
        <f t="shared" si="1"/>
        <v>500241********6120</v>
      </c>
      <c r="D28" s="22" t="s">
        <v>113</v>
      </c>
      <c r="E28" s="23">
        <v>13251274490</v>
      </c>
      <c r="F28" s="23" t="str">
        <f t="shared" si="0"/>
        <v>132*****490</v>
      </c>
      <c r="G28" s="23" t="s">
        <v>114</v>
      </c>
      <c r="H28" s="23" t="s">
        <v>24</v>
      </c>
      <c r="I28" s="23" t="s">
        <v>115</v>
      </c>
      <c r="J28" s="23" t="s">
        <v>116</v>
      </c>
      <c r="K28" s="31" t="s">
        <v>27</v>
      </c>
      <c r="L28" s="23"/>
      <c r="M28" s="23"/>
      <c r="N28" s="23"/>
      <c r="O28" s="23">
        <v>2483</v>
      </c>
      <c r="P28" s="23">
        <v>2363</v>
      </c>
      <c r="Q28" s="23">
        <v>2363</v>
      </c>
      <c r="R28" s="23"/>
      <c r="S28" s="34"/>
      <c r="T28" s="33"/>
    </row>
    <row r="29" s="3" customFormat="1" ht="40" customHeight="1" spans="1:20">
      <c r="A29" s="20">
        <v>25</v>
      </c>
      <c r="B29" s="21" t="s">
        <v>117</v>
      </c>
      <c r="C29" s="28" t="str">
        <f t="shared" si="1"/>
        <v>500241********1318</v>
      </c>
      <c r="D29" s="22" t="s">
        <v>118</v>
      </c>
      <c r="E29" s="23">
        <v>19128205604</v>
      </c>
      <c r="F29" s="23" t="str">
        <f t="shared" si="0"/>
        <v>191*****604</v>
      </c>
      <c r="G29" s="23" t="s">
        <v>119</v>
      </c>
      <c r="H29" s="23" t="s">
        <v>24</v>
      </c>
      <c r="I29" s="23" t="s">
        <v>120</v>
      </c>
      <c r="J29" s="23" t="s">
        <v>93</v>
      </c>
      <c r="K29" s="31" t="s">
        <v>27</v>
      </c>
      <c r="L29" s="23"/>
      <c r="M29" s="23"/>
      <c r="N29" s="23"/>
      <c r="O29" s="23">
        <v>3497</v>
      </c>
      <c r="P29" s="23">
        <v>4372</v>
      </c>
      <c r="Q29" s="23">
        <v>3088</v>
      </c>
      <c r="R29" s="23"/>
      <c r="S29" s="34"/>
      <c r="T29" s="33"/>
    </row>
    <row r="30" s="5" customFormat="1" ht="40" customHeight="1" spans="1:20">
      <c r="A30" s="20">
        <v>26</v>
      </c>
      <c r="B30" s="21" t="s">
        <v>121</v>
      </c>
      <c r="C30" s="28" t="str">
        <f t="shared" si="1"/>
        <v>500241********3019</v>
      </c>
      <c r="D30" s="22" t="s">
        <v>122</v>
      </c>
      <c r="E30" s="23">
        <v>18582313898</v>
      </c>
      <c r="F30" s="23" t="str">
        <f t="shared" si="0"/>
        <v>185*****898</v>
      </c>
      <c r="G30" s="23" t="s">
        <v>123</v>
      </c>
      <c r="H30" s="23" t="s">
        <v>24</v>
      </c>
      <c r="I30" s="23" t="s">
        <v>124</v>
      </c>
      <c r="J30" s="23" t="s">
        <v>125</v>
      </c>
      <c r="K30" s="31" t="s">
        <v>27</v>
      </c>
      <c r="L30" s="23"/>
      <c r="M30" s="23"/>
      <c r="N30" s="23"/>
      <c r="O30" s="23">
        <v>4885</v>
      </c>
      <c r="P30" s="23">
        <v>4917</v>
      </c>
      <c r="Q30" s="23">
        <v>4885</v>
      </c>
      <c r="R30" s="23"/>
      <c r="S30" s="35"/>
      <c r="T30" s="36"/>
    </row>
    <row r="31" s="5" customFormat="1" ht="40" customHeight="1" spans="1:20">
      <c r="A31" s="20">
        <v>27</v>
      </c>
      <c r="B31" s="21" t="s">
        <v>126</v>
      </c>
      <c r="C31" s="21" t="str">
        <f t="shared" si="1"/>
        <v>500241********3059</v>
      </c>
      <c r="D31" s="22" t="s">
        <v>127</v>
      </c>
      <c r="E31" s="23">
        <v>15923108262</v>
      </c>
      <c r="F31" s="23" t="str">
        <f t="shared" si="0"/>
        <v>159*****262</v>
      </c>
      <c r="G31" s="23" t="s">
        <v>128</v>
      </c>
      <c r="H31" s="23" t="s">
        <v>24</v>
      </c>
      <c r="I31" s="23" t="s">
        <v>129</v>
      </c>
      <c r="J31" s="23" t="s">
        <v>130</v>
      </c>
      <c r="K31" s="31" t="s">
        <v>27</v>
      </c>
      <c r="L31" s="23"/>
      <c r="M31" s="23"/>
      <c r="N31" s="23"/>
      <c r="O31" s="23">
        <v>3263</v>
      </c>
      <c r="P31" s="23">
        <v>3263</v>
      </c>
      <c r="Q31" s="23">
        <v>3263</v>
      </c>
      <c r="R31" s="23"/>
      <c r="S31" s="35"/>
      <c r="T31" s="33"/>
    </row>
    <row r="32" s="5" customFormat="1" ht="40" customHeight="1" spans="1:20">
      <c r="A32" s="20">
        <v>28</v>
      </c>
      <c r="B32" s="21" t="s">
        <v>131</v>
      </c>
      <c r="C32" s="21" t="str">
        <f t="shared" si="1"/>
        <v>500241********3017</v>
      </c>
      <c r="D32" s="22" t="s">
        <v>132</v>
      </c>
      <c r="E32" s="23">
        <v>13638346075</v>
      </c>
      <c r="F32" s="23" t="str">
        <f t="shared" si="0"/>
        <v>136*****075</v>
      </c>
      <c r="G32" s="23" t="s">
        <v>133</v>
      </c>
      <c r="H32" s="23" t="s">
        <v>24</v>
      </c>
      <c r="I32" s="23" t="s">
        <v>134</v>
      </c>
      <c r="J32" s="23" t="s">
        <v>135</v>
      </c>
      <c r="K32" s="31" t="s">
        <v>27</v>
      </c>
      <c r="L32" s="23"/>
      <c r="M32" s="23"/>
      <c r="N32" s="23"/>
      <c r="O32" s="23">
        <v>9873</v>
      </c>
      <c r="P32" s="23">
        <v>9516</v>
      </c>
      <c r="Q32" s="23">
        <v>9174</v>
      </c>
      <c r="R32" s="23"/>
      <c r="S32" s="35"/>
      <c r="T32" s="36"/>
    </row>
    <row r="33" s="5" customFormat="1" ht="40" customHeight="1" spans="1:20">
      <c r="A33" s="20">
        <v>29</v>
      </c>
      <c r="B33" s="21" t="s">
        <v>136</v>
      </c>
      <c r="C33" s="21" t="str">
        <f t="shared" si="1"/>
        <v>500241********5923</v>
      </c>
      <c r="D33" s="22" t="s">
        <v>137</v>
      </c>
      <c r="E33" s="23">
        <v>15223939212</v>
      </c>
      <c r="F33" s="23" t="str">
        <f t="shared" si="0"/>
        <v>152*****212</v>
      </c>
      <c r="G33" s="23" t="s">
        <v>138</v>
      </c>
      <c r="H33" s="23" t="s">
        <v>24</v>
      </c>
      <c r="I33" s="23" t="s">
        <v>139</v>
      </c>
      <c r="J33" s="23" t="s">
        <v>135</v>
      </c>
      <c r="K33" s="31" t="s">
        <v>27</v>
      </c>
      <c r="L33" s="23"/>
      <c r="M33" s="23"/>
      <c r="N33" s="23"/>
      <c r="O33" s="23"/>
      <c r="P33" s="23">
        <v>5485</v>
      </c>
      <c r="Q33" s="23">
        <v>5485</v>
      </c>
      <c r="R33" s="23">
        <v>5485</v>
      </c>
      <c r="S33" s="34"/>
      <c r="T33" s="36"/>
    </row>
    <row r="34" s="5" customFormat="1" ht="40" customHeight="1" spans="1:20">
      <c r="A34" s="20">
        <v>30</v>
      </c>
      <c r="B34" s="21" t="s">
        <v>140</v>
      </c>
      <c r="C34" s="21" t="str">
        <f t="shared" si="1"/>
        <v>500241********3012</v>
      </c>
      <c r="D34" s="22" t="s">
        <v>141</v>
      </c>
      <c r="E34" s="23">
        <v>15023354045</v>
      </c>
      <c r="F34" s="23" t="str">
        <f t="shared" si="0"/>
        <v>150*****045</v>
      </c>
      <c r="G34" s="23" t="s">
        <v>142</v>
      </c>
      <c r="H34" s="23" t="s">
        <v>24</v>
      </c>
      <c r="I34" s="23" t="s">
        <v>143</v>
      </c>
      <c r="J34" s="23" t="s">
        <v>144</v>
      </c>
      <c r="K34" s="31" t="s">
        <v>27</v>
      </c>
      <c r="L34" s="23"/>
      <c r="M34" s="23"/>
      <c r="N34" s="23"/>
      <c r="O34" s="23">
        <v>4249</v>
      </c>
      <c r="P34" s="23">
        <v>4059</v>
      </c>
      <c r="Q34" s="23">
        <v>3901</v>
      </c>
      <c r="R34" s="32"/>
      <c r="S34" s="34"/>
      <c r="T34" s="36"/>
    </row>
    <row r="35" s="5" customFormat="1" ht="40" customHeight="1" spans="1:20">
      <c r="A35" s="20">
        <v>31</v>
      </c>
      <c r="B35" s="21" t="s">
        <v>145</v>
      </c>
      <c r="C35" s="21" t="str">
        <f t="shared" si="1"/>
        <v>500241********7117</v>
      </c>
      <c r="D35" s="22" t="s">
        <v>146</v>
      </c>
      <c r="E35" s="23">
        <v>18315202630</v>
      </c>
      <c r="F35" s="23" t="str">
        <f t="shared" si="0"/>
        <v>183*****630</v>
      </c>
      <c r="G35" s="23" t="s">
        <v>147</v>
      </c>
      <c r="H35" s="23" t="s">
        <v>101</v>
      </c>
      <c r="I35" s="23" t="s">
        <v>148</v>
      </c>
      <c r="J35" s="23" t="s">
        <v>84</v>
      </c>
      <c r="K35" s="31" t="s">
        <v>27</v>
      </c>
      <c r="L35" s="23"/>
      <c r="M35" s="23"/>
      <c r="N35" s="23"/>
      <c r="O35" s="23"/>
      <c r="P35" s="23">
        <v>22521</v>
      </c>
      <c r="Q35" s="23">
        <v>12999</v>
      </c>
      <c r="R35" s="23">
        <v>13449</v>
      </c>
      <c r="S35" s="34"/>
      <c r="T35" s="36"/>
    </row>
    <row r="36" s="5" customFormat="1" ht="40" customHeight="1" spans="1:20">
      <c r="A36" s="20">
        <v>32</v>
      </c>
      <c r="B36" s="21" t="s">
        <v>149</v>
      </c>
      <c r="C36" s="21" t="str">
        <f t="shared" si="1"/>
        <v>500241********3023</v>
      </c>
      <c r="D36" s="22" t="s">
        <v>150</v>
      </c>
      <c r="E36" s="23">
        <v>18875539872</v>
      </c>
      <c r="F36" s="23" t="str">
        <f t="shared" si="0"/>
        <v>188*****872</v>
      </c>
      <c r="G36" s="23" t="s">
        <v>151</v>
      </c>
      <c r="H36" s="23" t="s">
        <v>24</v>
      </c>
      <c r="I36" s="23" t="s">
        <v>152</v>
      </c>
      <c r="J36" s="23" t="s">
        <v>153</v>
      </c>
      <c r="K36" s="31" t="s">
        <v>27</v>
      </c>
      <c r="L36" s="23"/>
      <c r="M36" s="23"/>
      <c r="N36" s="23"/>
      <c r="O36" s="23">
        <v>12540</v>
      </c>
      <c r="P36" s="23">
        <v>7890</v>
      </c>
      <c r="Q36" s="23">
        <v>6479</v>
      </c>
      <c r="R36" s="23"/>
      <c r="S36" s="34"/>
      <c r="T36" s="36"/>
    </row>
    <row r="37" s="5" customFormat="1" ht="40" customHeight="1" spans="1:20">
      <c r="A37" s="20">
        <v>33</v>
      </c>
      <c r="B37" s="25" t="s">
        <v>154</v>
      </c>
      <c r="C37" s="21" t="str">
        <f t="shared" si="1"/>
        <v>500241********3513</v>
      </c>
      <c r="D37" s="37" t="s">
        <v>155</v>
      </c>
      <c r="E37" s="26">
        <v>15223972042</v>
      </c>
      <c r="F37" s="23" t="str">
        <f t="shared" si="0"/>
        <v>152*****042</v>
      </c>
      <c r="G37" s="23" t="s">
        <v>156</v>
      </c>
      <c r="H37" s="23" t="s">
        <v>24</v>
      </c>
      <c r="I37" s="23" t="s">
        <v>157</v>
      </c>
      <c r="J37" s="23" t="s">
        <v>158</v>
      </c>
      <c r="K37" s="31" t="s">
        <v>27</v>
      </c>
      <c r="L37" s="26"/>
      <c r="M37" s="26"/>
      <c r="N37" s="26"/>
      <c r="O37" s="26">
        <v>4785</v>
      </c>
      <c r="P37" s="26">
        <v>4620</v>
      </c>
      <c r="Q37" s="26">
        <v>4290</v>
      </c>
      <c r="R37" s="26"/>
      <c r="S37" s="34"/>
      <c r="T37" s="36"/>
    </row>
    <row r="38" s="5" customFormat="1" ht="40" customHeight="1" spans="1:20">
      <c r="A38" s="20">
        <v>34</v>
      </c>
      <c r="B38" s="25" t="s">
        <v>159</v>
      </c>
      <c r="C38" s="21" t="str">
        <f t="shared" si="1"/>
        <v>500241********5123</v>
      </c>
      <c r="D38" s="37" t="s">
        <v>160</v>
      </c>
      <c r="E38" s="26">
        <v>18325158290</v>
      </c>
      <c r="F38" s="23" t="str">
        <f t="shared" ref="F38:F55" si="2">REPLACE(E38,4,5,"*****")</f>
        <v>183*****290</v>
      </c>
      <c r="G38" s="23" t="s">
        <v>161</v>
      </c>
      <c r="H38" s="26" t="s">
        <v>24</v>
      </c>
      <c r="I38" s="26" t="s">
        <v>162</v>
      </c>
      <c r="J38" s="26" t="s">
        <v>84</v>
      </c>
      <c r="K38" s="31" t="s">
        <v>27</v>
      </c>
      <c r="L38" s="26"/>
      <c r="M38" s="26"/>
      <c r="N38" s="26"/>
      <c r="O38" s="26">
        <v>3763</v>
      </c>
      <c r="P38" s="26">
        <v>3763</v>
      </c>
      <c r="Q38" s="26">
        <v>3763</v>
      </c>
      <c r="R38" s="26"/>
      <c r="S38" s="34"/>
      <c r="T38" s="36"/>
    </row>
    <row r="39" s="5" customFormat="1" ht="40" customHeight="1" spans="1:20">
      <c r="A39" s="20">
        <v>35</v>
      </c>
      <c r="B39" s="25" t="s">
        <v>163</v>
      </c>
      <c r="C39" s="21" t="str">
        <f t="shared" si="1"/>
        <v>500241********2814</v>
      </c>
      <c r="D39" s="37" t="s">
        <v>164</v>
      </c>
      <c r="E39" s="26">
        <v>18325203899</v>
      </c>
      <c r="F39" s="23" t="str">
        <f t="shared" si="2"/>
        <v>183*****899</v>
      </c>
      <c r="G39" s="23" t="s">
        <v>165</v>
      </c>
      <c r="H39" s="26" t="s">
        <v>24</v>
      </c>
      <c r="I39" s="26" t="s">
        <v>166</v>
      </c>
      <c r="J39" s="26" t="s">
        <v>61</v>
      </c>
      <c r="K39" s="31" t="s">
        <v>27</v>
      </c>
      <c r="L39" s="26"/>
      <c r="M39" s="26"/>
      <c r="N39" s="26"/>
      <c r="O39" s="26">
        <v>5751</v>
      </c>
      <c r="P39" s="26">
        <v>6435</v>
      </c>
      <c r="Q39" s="26">
        <v>7125</v>
      </c>
      <c r="R39" s="26"/>
      <c r="S39" s="34"/>
      <c r="T39" s="36"/>
    </row>
    <row r="40" s="5" customFormat="1" ht="40" customHeight="1" spans="1:20">
      <c r="A40" s="20">
        <v>36</v>
      </c>
      <c r="B40" s="21" t="s">
        <v>167</v>
      </c>
      <c r="C40" s="21" t="str">
        <f t="shared" si="1"/>
        <v>500241********0048</v>
      </c>
      <c r="D40" s="22" t="s">
        <v>168</v>
      </c>
      <c r="E40" s="23">
        <v>13310234043</v>
      </c>
      <c r="F40" s="23" t="str">
        <f t="shared" si="2"/>
        <v>133*****043</v>
      </c>
      <c r="G40" s="23" t="s">
        <v>169</v>
      </c>
      <c r="H40" s="23" t="s">
        <v>101</v>
      </c>
      <c r="I40" s="23" t="s">
        <v>170</v>
      </c>
      <c r="J40" s="23" t="s">
        <v>158</v>
      </c>
      <c r="K40" s="31" t="s">
        <v>27</v>
      </c>
      <c r="L40" s="23"/>
      <c r="M40" s="23"/>
      <c r="N40" s="23"/>
      <c r="O40" s="23">
        <v>3124</v>
      </c>
      <c r="P40" s="23">
        <v>3140</v>
      </c>
      <c r="Q40" s="23">
        <v>3101</v>
      </c>
      <c r="R40" s="23"/>
      <c r="S40" s="34"/>
      <c r="T40" s="36"/>
    </row>
    <row r="41" s="5" customFormat="1" ht="40" customHeight="1" spans="1:20">
      <c r="A41" s="20">
        <v>37</v>
      </c>
      <c r="B41" s="21" t="s">
        <v>171</v>
      </c>
      <c r="C41" s="21" t="str">
        <f t="shared" si="1"/>
        <v>500241********0023</v>
      </c>
      <c r="D41" s="22" t="s">
        <v>172</v>
      </c>
      <c r="E41" s="23">
        <v>13594617583</v>
      </c>
      <c r="F41" s="23" t="str">
        <f t="shared" si="2"/>
        <v>135*****583</v>
      </c>
      <c r="G41" s="23" t="s">
        <v>173</v>
      </c>
      <c r="H41" s="23" t="s">
        <v>101</v>
      </c>
      <c r="I41" s="23" t="s">
        <v>174</v>
      </c>
      <c r="J41" s="23" t="s">
        <v>71</v>
      </c>
      <c r="K41" s="31" t="s">
        <v>27</v>
      </c>
      <c r="L41" s="23"/>
      <c r="M41" s="23">
        <v>4766</v>
      </c>
      <c r="N41" s="23">
        <v>6890</v>
      </c>
      <c r="O41" s="23">
        <v>8226</v>
      </c>
      <c r="P41" s="32"/>
      <c r="Q41" s="23"/>
      <c r="R41" s="23"/>
      <c r="S41" s="34"/>
      <c r="T41" s="36"/>
    </row>
    <row r="42" s="5" customFormat="1" ht="40" customHeight="1" spans="1:20">
      <c r="A42" s="20">
        <v>38</v>
      </c>
      <c r="B42" s="21" t="s">
        <v>175</v>
      </c>
      <c r="C42" s="21" t="str">
        <f t="shared" si="1"/>
        <v>500241********4147</v>
      </c>
      <c r="D42" s="22" t="s">
        <v>176</v>
      </c>
      <c r="E42" s="23">
        <v>18717096576</v>
      </c>
      <c r="F42" s="23" t="str">
        <f t="shared" si="2"/>
        <v>187*****576</v>
      </c>
      <c r="G42" s="23" t="s">
        <v>177</v>
      </c>
      <c r="H42" s="23" t="s">
        <v>101</v>
      </c>
      <c r="I42" s="23" t="s">
        <v>178</v>
      </c>
      <c r="J42" s="23" t="s">
        <v>84</v>
      </c>
      <c r="K42" s="31" t="s">
        <v>27</v>
      </c>
      <c r="L42" s="23"/>
      <c r="M42" s="23"/>
      <c r="N42" s="23"/>
      <c r="O42" s="23">
        <v>2563</v>
      </c>
      <c r="P42" s="23">
        <v>2420</v>
      </c>
      <c r="Q42" s="23">
        <v>2483</v>
      </c>
      <c r="R42" s="23"/>
      <c r="S42" s="34"/>
      <c r="T42" s="36"/>
    </row>
    <row r="43" s="5" customFormat="1" ht="40" customHeight="1" spans="1:20">
      <c r="A43" s="20">
        <v>39</v>
      </c>
      <c r="B43" s="25" t="s">
        <v>179</v>
      </c>
      <c r="C43" s="21" t="str">
        <f t="shared" si="1"/>
        <v>513522********5745</v>
      </c>
      <c r="D43" s="37" t="s">
        <v>180</v>
      </c>
      <c r="E43" s="26">
        <v>13452216946</v>
      </c>
      <c r="F43" s="23" t="str">
        <f t="shared" si="2"/>
        <v>134*****946</v>
      </c>
      <c r="G43" s="23" t="s">
        <v>181</v>
      </c>
      <c r="H43" s="23" t="s">
        <v>101</v>
      </c>
      <c r="I43" s="23" t="s">
        <v>157</v>
      </c>
      <c r="J43" s="23" t="s">
        <v>158</v>
      </c>
      <c r="K43" s="31" t="s">
        <v>27</v>
      </c>
      <c r="L43" s="26"/>
      <c r="M43" s="26"/>
      <c r="N43" s="26"/>
      <c r="O43" s="26">
        <v>4785</v>
      </c>
      <c r="P43" s="26">
        <v>4455</v>
      </c>
      <c r="Q43" s="26">
        <v>4290</v>
      </c>
      <c r="R43" s="26"/>
      <c r="S43" s="35"/>
      <c r="T43" s="36"/>
    </row>
    <row r="44" s="6" customFormat="1" ht="40" customHeight="1" spans="1:20">
      <c r="A44" s="20">
        <v>40</v>
      </c>
      <c r="B44" s="25" t="s">
        <v>182</v>
      </c>
      <c r="C44" s="21" t="str">
        <f t="shared" si="1"/>
        <v>513522********0378</v>
      </c>
      <c r="D44" s="37" t="s">
        <v>183</v>
      </c>
      <c r="E44" s="26">
        <v>13896479678</v>
      </c>
      <c r="F44" s="23" t="str">
        <f t="shared" si="2"/>
        <v>138*****678</v>
      </c>
      <c r="G44" s="23" t="s">
        <v>184</v>
      </c>
      <c r="H44" s="23" t="s">
        <v>101</v>
      </c>
      <c r="I44" s="23" t="s">
        <v>157</v>
      </c>
      <c r="J44" s="23" t="s">
        <v>158</v>
      </c>
      <c r="K44" s="31" t="s">
        <v>27</v>
      </c>
      <c r="L44" s="26"/>
      <c r="M44" s="26"/>
      <c r="N44" s="26"/>
      <c r="O44" s="26">
        <v>4785</v>
      </c>
      <c r="P44" s="26">
        <v>4620</v>
      </c>
      <c r="Q44" s="26">
        <v>4290</v>
      </c>
      <c r="R44" s="26"/>
      <c r="S44" s="35"/>
      <c r="T44" s="36"/>
    </row>
    <row r="45" s="5" customFormat="1" ht="40" customHeight="1" spans="1:20">
      <c r="A45" s="20">
        <v>41</v>
      </c>
      <c r="B45" s="25" t="s">
        <v>185</v>
      </c>
      <c r="C45" s="21" t="str">
        <f t="shared" si="1"/>
        <v>500241********1238</v>
      </c>
      <c r="D45" s="37" t="s">
        <v>186</v>
      </c>
      <c r="E45" s="26">
        <v>13452232090</v>
      </c>
      <c r="F45" s="23" t="str">
        <f t="shared" si="2"/>
        <v>134*****090</v>
      </c>
      <c r="G45" s="23" t="s">
        <v>187</v>
      </c>
      <c r="H45" s="23" t="s">
        <v>101</v>
      </c>
      <c r="I45" s="23" t="s">
        <v>157</v>
      </c>
      <c r="J45" s="23" t="s">
        <v>158</v>
      </c>
      <c r="K45" s="31" t="s">
        <v>27</v>
      </c>
      <c r="L45" s="26"/>
      <c r="M45" s="26"/>
      <c r="N45" s="26"/>
      <c r="O45" s="26">
        <v>4785</v>
      </c>
      <c r="P45" s="26">
        <v>4620</v>
      </c>
      <c r="Q45" s="26">
        <v>4290</v>
      </c>
      <c r="R45" s="26"/>
      <c r="S45" s="35"/>
      <c r="T45" s="36"/>
    </row>
    <row r="46" s="5" customFormat="1" ht="40" customHeight="1" spans="1:20">
      <c r="A46" s="20">
        <v>42</v>
      </c>
      <c r="B46" s="25" t="s">
        <v>188</v>
      </c>
      <c r="C46" s="21" t="str">
        <f t="shared" si="1"/>
        <v>513522********0321</v>
      </c>
      <c r="D46" s="37" t="s">
        <v>189</v>
      </c>
      <c r="E46" s="26">
        <v>13594978694</v>
      </c>
      <c r="F46" s="23" t="str">
        <f t="shared" si="2"/>
        <v>135*****694</v>
      </c>
      <c r="G46" s="23" t="s">
        <v>181</v>
      </c>
      <c r="H46" s="23" t="s">
        <v>101</v>
      </c>
      <c r="I46" s="23" t="s">
        <v>157</v>
      </c>
      <c r="J46" s="23" t="s">
        <v>158</v>
      </c>
      <c r="K46" s="31" t="s">
        <v>27</v>
      </c>
      <c r="L46" s="26"/>
      <c r="M46" s="26"/>
      <c r="N46" s="26"/>
      <c r="O46" s="26">
        <v>4785</v>
      </c>
      <c r="P46" s="26">
        <v>4620</v>
      </c>
      <c r="Q46" s="26">
        <v>4290</v>
      </c>
      <c r="R46" s="26"/>
      <c r="S46" s="35"/>
      <c r="T46" s="36"/>
    </row>
    <row r="47" s="5" customFormat="1" ht="40" customHeight="1" spans="1:20">
      <c r="A47" s="20">
        <v>43</v>
      </c>
      <c r="B47" s="25" t="s">
        <v>190</v>
      </c>
      <c r="C47" s="21" t="str">
        <f t="shared" si="1"/>
        <v>513522********0316</v>
      </c>
      <c r="D47" s="37" t="s">
        <v>191</v>
      </c>
      <c r="E47" s="26">
        <v>15023568982</v>
      </c>
      <c r="F47" s="23" t="str">
        <f t="shared" si="2"/>
        <v>150*****982</v>
      </c>
      <c r="G47" s="23" t="s">
        <v>181</v>
      </c>
      <c r="H47" s="23" t="s">
        <v>101</v>
      </c>
      <c r="I47" s="23" t="s">
        <v>157</v>
      </c>
      <c r="J47" s="23" t="s">
        <v>158</v>
      </c>
      <c r="K47" s="31" t="s">
        <v>27</v>
      </c>
      <c r="L47" s="26"/>
      <c r="M47" s="26"/>
      <c r="N47" s="26"/>
      <c r="O47" s="26">
        <v>4620</v>
      </c>
      <c r="P47" s="26">
        <v>4125</v>
      </c>
      <c r="Q47" s="26">
        <v>4290</v>
      </c>
      <c r="R47" s="26"/>
      <c r="S47" s="34"/>
      <c r="T47" s="36"/>
    </row>
    <row r="48" s="5" customFormat="1" ht="40" customHeight="1" spans="1:20">
      <c r="A48" s="20">
        <v>44</v>
      </c>
      <c r="B48" s="25" t="s">
        <v>192</v>
      </c>
      <c r="C48" s="21" t="str">
        <f t="shared" si="1"/>
        <v>513522********0348</v>
      </c>
      <c r="D48" s="37" t="s">
        <v>193</v>
      </c>
      <c r="E48" s="26">
        <v>19142379269</v>
      </c>
      <c r="F48" s="23" t="str">
        <f t="shared" si="2"/>
        <v>191*****269</v>
      </c>
      <c r="G48" s="23" t="s">
        <v>181</v>
      </c>
      <c r="H48" s="23" t="s">
        <v>101</v>
      </c>
      <c r="I48" s="23" t="s">
        <v>157</v>
      </c>
      <c r="J48" s="23" t="s">
        <v>158</v>
      </c>
      <c r="K48" s="31" t="s">
        <v>27</v>
      </c>
      <c r="L48" s="26"/>
      <c r="M48" s="26"/>
      <c r="N48" s="26"/>
      <c r="O48" s="26">
        <v>4785</v>
      </c>
      <c r="P48" s="26">
        <v>4620</v>
      </c>
      <c r="Q48" s="26">
        <v>4290</v>
      </c>
      <c r="R48" s="26"/>
      <c r="S48" s="34"/>
      <c r="T48" s="36"/>
    </row>
    <row r="49" s="5" customFormat="1" ht="40" customHeight="1" spans="1:20">
      <c r="A49" s="20">
        <v>45</v>
      </c>
      <c r="B49" s="21" t="s">
        <v>194</v>
      </c>
      <c r="C49" s="21" t="str">
        <f t="shared" si="1"/>
        <v>500241********5532</v>
      </c>
      <c r="D49" s="37" t="s">
        <v>195</v>
      </c>
      <c r="E49" s="23">
        <v>17783300313</v>
      </c>
      <c r="F49" s="23" t="str">
        <f t="shared" si="2"/>
        <v>177*****313</v>
      </c>
      <c r="G49" s="23" t="s">
        <v>196</v>
      </c>
      <c r="H49" s="23" t="s">
        <v>101</v>
      </c>
      <c r="I49" s="23" t="s">
        <v>197</v>
      </c>
      <c r="J49" s="23" t="s">
        <v>84</v>
      </c>
      <c r="K49" s="31" t="s">
        <v>27</v>
      </c>
      <c r="L49" s="23"/>
      <c r="M49" s="23"/>
      <c r="N49" s="23"/>
      <c r="O49" s="23">
        <v>3506</v>
      </c>
      <c r="P49" s="23">
        <v>3506</v>
      </c>
      <c r="Q49" s="23">
        <v>3506</v>
      </c>
      <c r="R49" s="23"/>
      <c r="S49" s="35"/>
      <c r="T49" s="36"/>
    </row>
    <row r="50" s="5" customFormat="1" ht="40" customHeight="1" spans="1:20">
      <c r="A50" s="20">
        <v>46</v>
      </c>
      <c r="B50" s="21" t="s">
        <v>198</v>
      </c>
      <c r="C50" s="21" t="str">
        <f t="shared" si="1"/>
        <v>500241********2616</v>
      </c>
      <c r="D50" s="37" t="s">
        <v>199</v>
      </c>
      <c r="E50" s="23">
        <v>18325278237</v>
      </c>
      <c r="F50" s="23" t="str">
        <f t="shared" si="2"/>
        <v>183*****237</v>
      </c>
      <c r="G50" s="23" t="s">
        <v>200</v>
      </c>
      <c r="H50" s="23" t="s">
        <v>101</v>
      </c>
      <c r="I50" s="23" t="s">
        <v>25</v>
      </c>
      <c r="J50" s="23" t="s">
        <v>26</v>
      </c>
      <c r="K50" s="31" t="s">
        <v>27</v>
      </c>
      <c r="L50" s="23"/>
      <c r="M50" s="23"/>
      <c r="N50" s="23">
        <v>3700</v>
      </c>
      <c r="O50" s="23">
        <v>3700</v>
      </c>
      <c r="P50" s="23">
        <v>3700</v>
      </c>
      <c r="Q50" s="23"/>
      <c r="R50" s="23"/>
      <c r="S50" s="34"/>
      <c r="T50" s="36"/>
    </row>
    <row r="51" s="5" customFormat="1" ht="40" customHeight="1" spans="1:20">
      <c r="A51" s="20">
        <v>47</v>
      </c>
      <c r="B51" s="21" t="s">
        <v>201</v>
      </c>
      <c r="C51" s="21" t="str">
        <f t="shared" si="1"/>
        <v>500241********4745</v>
      </c>
      <c r="D51" s="37" t="s">
        <v>202</v>
      </c>
      <c r="E51" s="23">
        <v>13594961220</v>
      </c>
      <c r="F51" s="23" t="str">
        <f t="shared" si="2"/>
        <v>135*****220</v>
      </c>
      <c r="G51" s="23" t="s">
        <v>203</v>
      </c>
      <c r="H51" s="23" t="s">
        <v>101</v>
      </c>
      <c r="I51" s="23" t="s">
        <v>25</v>
      </c>
      <c r="J51" s="23" t="s">
        <v>26</v>
      </c>
      <c r="K51" s="31" t="s">
        <v>27</v>
      </c>
      <c r="L51" s="23"/>
      <c r="M51" s="23"/>
      <c r="N51" s="23">
        <v>3700</v>
      </c>
      <c r="O51" s="23">
        <v>3700</v>
      </c>
      <c r="P51" s="23">
        <v>3700</v>
      </c>
      <c r="Q51" s="23"/>
      <c r="R51" s="23"/>
      <c r="S51" s="34"/>
      <c r="T51" s="36"/>
    </row>
    <row r="52" s="5" customFormat="1" ht="40" customHeight="1" spans="1:20">
      <c r="A52" s="20">
        <v>48</v>
      </c>
      <c r="B52" s="21" t="s">
        <v>204</v>
      </c>
      <c r="C52" s="21" t="str">
        <f t="shared" si="1"/>
        <v>500241********3037</v>
      </c>
      <c r="D52" s="37" t="s">
        <v>205</v>
      </c>
      <c r="E52" s="23">
        <v>17265729859</v>
      </c>
      <c r="F52" s="23" t="str">
        <f t="shared" si="2"/>
        <v>172*****859</v>
      </c>
      <c r="G52" s="23" t="s">
        <v>206</v>
      </c>
      <c r="H52" s="23" t="s">
        <v>101</v>
      </c>
      <c r="I52" s="23" t="s">
        <v>25</v>
      </c>
      <c r="J52" s="23" t="s">
        <v>26</v>
      </c>
      <c r="K52" s="31" t="s">
        <v>27</v>
      </c>
      <c r="L52" s="23"/>
      <c r="M52" s="23"/>
      <c r="N52" s="23">
        <v>3700</v>
      </c>
      <c r="O52" s="23">
        <v>3700</v>
      </c>
      <c r="P52" s="23">
        <v>3700</v>
      </c>
      <c r="Q52" s="23"/>
      <c r="R52" s="23"/>
      <c r="S52" s="34"/>
      <c r="T52" s="36"/>
    </row>
    <row r="53" s="5" customFormat="1" ht="40" customHeight="1" spans="1:20">
      <c r="A53" s="20">
        <v>49</v>
      </c>
      <c r="B53" s="21" t="s">
        <v>207</v>
      </c>
      <c r="C53" s="21" t="str">
        <f t="shared" si="1"/>
        <v>513522********3019</v>
      </c>
      <c r="D53" s="37" t="s">
        <v>208</v>
      </c>
      <c r="E53" s="23">
        <v>17726282840</v>
      </c>
      <c r="F53" s="23" t="str">
        <f t="shared" si="2"/>
        <v>177*****840</v>
      </c>
      <c r="G53" s="23" t="s">
        <v>209</v>
      </c>
      <c r="H53" s="23" t="s">
        <v>101</v>
      </c>
      <c r="I53" s="23" t="s">
        <v>25</v>
      </c>
      <c r="J53" s="23" t="s">
        <v>26</v>
      </c>
      <c r="K53" s="31" t="s">
        <v>27</v>
      </c>
      <c r="L53" s="23"/>
      <c r="M53" s="23"/>
      <c r="N53" s="23">
        <v>3700</v>
      </c>
      <c r="O53" s="23">
        <v>3700</v>
      </c>
      <c r="P53" s="23">
        <v>3700</v>
      </c>
      <c r="Q53" s="23"/>
      <c r="R53" s="23"/>
      <c r="S53" s="34"/>
      <c r="T53" s="36"/>
    </row>
    <row r="54" s="5" customFormat="1" ht="46" customHeight="1" spans="1:20">
      <c r="A54" s="20">
        <v>50</v>
      </c>
      <c r="B54" s="21" t="s">
        <v>210</v>
      </c>
      <c r="C54" s="21" t="str">
        <f t="shared" si="1"/>
        <v>500241********1225</v>
      </c>
      <c r="D54" s="37" t="s">
        <v>211</v>
      </c>
      <c r="E54" s="23">
        <v>18723972223</v>
      </c>
      <c r="F54" s="23" t="str">
        <f t="shared" si="2"/>
        <v>187*****223</v>
      </c>
      <c r="G54" s="23" t="s">
        <v>212</v>
      </c>
      <c r="H54" s="23" t="s">
        <v>101</v>
      </c>
      <c r="I54" s="23" t="s">
        <v>25</v>
      </c>
      <c r="J54" s="23" t="s">
        <v>26</v>
      </c>
      <c r="K54" s="31" t="s">
        <v>27</v>
      </c>
      <c r="L54" s="23"/>
      <c r="M54" s="23"/>
      <c r="N54" s="23">
        <v>3700</v>
      </c>
      <c r="O54" s="23">
        <v>3700</v>
      </c>
      <c r="P54" s="23">
        <v>3700</v>
      </c>
      <c r="Q54" s="23"/>
      <c r="R54" s="23"/>
      <c r="S54" s="35"/>
      <c r="T54" s="36"/>
    </row>
    <row r="55" s="5" customFormat="1" ht="40" customHeight="1" spans="1:20">
      <c r="A55" s="20">
        <v>51</v>
      </c>
      <c r="B55" s="21" t="s">
        <v>213</v>
      </c>
      <c r="C55" s="21" t="str">
        <f t="shared" si="1"/>
        <v>500241********4526</v>
      </c>
      <c r="D55" s="37" t="s">
        <v>214</v>
      </c>
      <c r="E55" s="38" t="s">
        <v>215</v>
      </c>
      <c r="F55" s="23" t="str">
        <f>REPLACE(E55,4,5,"*****")</f>
        <v>173*****645</v>
      </c>
      <c r="G55" s="23" t="s">
        <v>216</v>
      </c>
      <c r="H55" s="23" t="s">
        <v>101</v>
      </c>
      <c r="I55" s="23" t="s">
        <v>217</v>
      </c>
      <c r="J55" s="23" t="s">
        <v>71</v>
      </c>
      <c r="K55" s="31" t="s">
        <v>27</v>
      </c>
      <c r="L55" s="23"/>
      <c r="M55" s="23">
        <v>5486</v>
      </c>
      <c r="N55" s="23">
        <v>5319</v>
      </c>
      <c r="O55" s="23">
        <v>4875</v>
      </c>
      <c r="P55" s="23"/>
      <c r="Q55" s="23"/>
      <c r="R55" s="23"/>
      <c r="S55" s="34"/>
      <c r="T55" s="36"/>
    </row>
  </sheetData>
  <autoFilter ref="A2:T55">
    <extLst/>
  </autoFilter>
  <mergeCells count="15">
    <mergeCell ref="A1:T1"/>
    <mergeCell ref="A2:T2"/>
    <mergeCell ref="L3:S3"/>
    <mergeCell ref="A3:A4"/>
    <mergeCell ref="B3:B4"/>
    <mergeCell ref="C3:C4"/>
    <mergeCell ref="D3:D4"/>
    <mergeCell ref="E3:E4"/>
    <mergeCell ref="F3:F4"/>
    <mergeCell ref="G3:G4"/>
    <mergeCell ref="H3:H4"/>
    <mergeCell ref="I3:I4"/>
    <mergeCell ref="J3:J4"/>
    <mergeCell ref="K3:K4"/>
    <mergeCell ref="T3:T4"/>
  </mergeCells>
  <conditionalFormatting sqref="B6">
    <cfRule type="duplicateValues" dxfId="0" priority="31"/>
  </conditionalFormatting>
  <conditionalFormatting sqref="B7">
    <cfRule type="duplicateValues" dxfId="0" priority="30"/>
  </conditionalFormatting>
  <conditionalFormatting sqref="B8">
    <cfRule type="duplicateValues" dxfId="0" priority="29"/>
  </conditionalFormatting>
  <conditionalFormatting sqref="B9">
    <cfRule type="duplicateValues" dxfId="0" priority="28"/>
  </conditionalFormatting>
  <conditionalFormatting sqref="B10">
    <cfRule type="duplicateValues" dxfId="0" priority="27"/>
  </conditionalFormatting>
  <conditionalFormatting sqref="B11">
    <cfRule type="duplicateValues" dxfId="0" priority="26"/>
  </conditionalFormatting>
  <conditionalFormatting sqref="B12">
    <cfRule type="duplicateValues" dxfId="0" priority="25"/>
  </conditionalFormatting>
  <conditionalFormatting sqref="C13">
    <cfRule type="duplicateValues" dxfId="0" priority="2"/>
  </conditionalFormatting>
  <conditionalFormatting sqref="V13">
    <cfRule type="duplicateValues" dxfId="0" priority="4"/>
  </conditionalFormatting>
  <conditionalFormatting sqref="D15">
    <cfRule type="duplicateValues" dxfId="0" priority="16"/>
  </conditionalFormatting>
  <conditionalFormatting sqref="B16">
    <cfRule type="duplicateValues" dxfId="0" priority="24"/>
  </conditionalFormatting>
  <conditionalFormatting sqref="C16">
    <cfRule type="duplicateValues" dxfId="0" priority="3"/>
  </conditionalFormatting>
  <conditionalFormatting sqref="D16">
    <cfRule type="duplicateValues" dxfId="0" priority="15"/>
  </conditionalFormatting>
  <conditionalFormatting sqref="Y18">
    <cfRule type="duplicateValues" dxfId="0" priority="5"/>
  </conditionalFormatting>
  <conditionalFormatting sqref="C27">
    <cfRule type="duplicateValues" dxfId="0" priority="1"/>
  </conditionalFormatting>
  <conditionalFormatting sqref="B50">
    <cfRule type="duplicateValues" dxfId="0" priority="23"/>
  </conditionalFormatting>
  <conditionalFormatting sqref="B51">
    <cfRule type="duplicateValues" dxfId="0" priority="22"/>
  </conditionalFormatting>
  <conditionalFormatting sqref="B52">
    <cfRule type="duplicateValues" dxfId="0" priority="21"/>
  </conditionalFormatting>
  <conditionalFormatting sqref="B53">
    <cfRule type="duplicateValues" dxfId="0" priority="20"/>
  </conditionalFormatting>
  <conditionalFormatting sqref="B54">
    <cfRule type="duplicateValues" dxfId="0" priority="19"/>
  </conditionalFormatting>
  <conditionalFormatting sqref="B55">
    <cfRule type="duplicateValues" dxfId="0" priority="18"/>
  </conditionalFormatting>
  <conditionalFormatting sqref="D55">
    <cfRule type="duplicateValues" dxfId="0" priority="12"/>
  </conditionalFormatting>
  <conditionalFormatting sqref="E55">
    <cfRule type="duplicateValues" dxfId="0" priority="11"/>
  </conditionalFormatting>
  <conditionalFormatting sqref="G55">
    <cfRule type="duplicateValues" dxfId="0" priority="10"/>
  </conditionalFormatting>
  <conditionalFormatting sqref="H55">
    <cfRule type="duplicateValues" dxfId="0" priority="9"/>
  </conditionalFormatting>
  <conditionalFormatting sqref="I55">
    <cfRule type="duplicateValues" dxfId="0" priority="8"/>
  </conditionalFormatting>
  <conditionalFormatting sqref="J55">
    <cfRule type="duplicateValues" dxfId="0" priority="7"/>
  </conditionalFormatting>
  <conditionalFormatting sqref="L55:R55">
    <cfRule type="duplicateValues" dxfId="0" priority="6"/>
  </conditionalFormatting>
  <conditionalFormatting sqref="D40:D42">
    <cfRule type="duplicateValues" dxfId="0" priority="13"/>
  </conditionalFormatting>
  <conditionalFormatting sqref="D50:D54">
    <cfRule type="duplicateValues" dxfId="0" priority="14"/>
  </conditionalFormatting>
  <conditionalFormatting sqref="B5:C5 C6:C12 C14:C15 C17:C26 C28:C55">
    <cfRule type="duplicateValues" dxfId="0" priority="32"/>
  </conditionalFormatting>
  <conditionalFormatting sqref="D17:D29 D33 D5:D14 D35:D36">
    <cfRule type="expression" dxfId="1" priority="17">
      <formula>AND(SUMPRODUCT(IFERROR(1*(($G$16:$G$28&amp;"x")=(D5&amp;"x")),0))+SUMPRODUCT(IFERROR(1*(($G$32&amp;"x")=(D5&amp;"x")),0))+SUMPRODUCT(IFERROR(1*(($G$4:$G$13&amp;"x")=(D5&amp;"x")),0))+SUMPRODUCT(IFERROR(1*(($G$34:$G$35&amp;"x")=(D5&amp;"x")),0))&gt;1,NOT(ISBLANK(D5)))</formula>
    </cfRule>
  </conditionalFormatting>
  <dataValidations count="1">
    <dataValidation type="custom" allowBlank="1" showErrorMessage="1" errorTitle="拒绝重复输入" error="当前输入的内容，与本区域的其他单元格内容重复。" sqref="B25:B26" errorStyle="warning">
      <formula1>COUNTIF($B:$B,B25)&lt;2</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2022-05-25T07:03:00Z</dcterms:created>
  <dcterms:modified xsi:type="dcterms:W3CDTF">2024-11-11T03:17:59Z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271DA2D4A27B42BC99E4D9E49A729B97</vt:lpwstr>
  </property>
  <property fmtid="{D5CDD505-2E9C-101B-9397-08002B2CF9AE}" pid="3" name="KSOProductBuildVer">
    <vt:lpwstr>2052-10.8.2.6666</vt:lpwstr>
  </property>
  <property fmtid="{D5CDD505-2E9C-101B-9397-08002B2CF9AE}" pid="4" name="KSOReadingLayout">
    <vt:bool>true</vt:bool>
  </property>
</Properties>
</file>