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tabRatio="763"/>
  </bookViews>
  <sheets>
    <sheet name="特色产业" sheetId="19" r:id="rId1"/>
  </sheets>
  <externalReferences>
    <externalReference r:id="rId2"/>
  </externalReferences>
  <definedNames>
    <definedName name="_xlnm._FilterDatabase" localSheetId="0" hidden="1">特色产业!$A$4:$T$43</definedName>
    <definedName name="项目类型">[1]勿删!$B$1:$N$1</definedName>
    <definedName name="_xlnm.Print_Titles" localSheetId="0">特色产业!$2:$4</definedName>
  </definedNames>
  <calcPr calcId="144525"/>
</workbook>
</file>

<file path=xl/sharedStrings.xml><?xml version="1.0" encoding="utf-8"?>
<sst xmlns="http://schemas.openxmlformats.org/spreadsheetml/2006/main" count="300">
  <si>
    <t>附件:</t>
  </si>
  <si>
    <t>秀山县2022年第一批统筹整合使用财政涉农资金（特色产业发展）项目计划表</t>
  </si>
  <si>
    <t>序号</t>
  </si>
  <si>
    <t>项目名称</t>
  </si>
  <si>
    <t>项目类型</t>
  </si>
  <si>
    <t>建设性质</t>
  </si>
  <si>
    <t>实施地点</t>
  </si>
  <si>
    <t>时间进度</t>
  </si>
  <si>
    <t>实施单位</t>
  </si>
  <si>
    <t>建设任务</t>
  </si>
  <si>
    <t>财政资金支持环节和补助标准</t>
  </si>
  <si>
    <t>资金规模和筹资方式（万元）</t>
  </si>
  <si>
    <t>受益对象</t>
  </si>
  <si>
    <t>绩效目标</t>
  </si>
  <si>
    <t>备注</t>
  </si>
  <si>
    <t>实施年度</t>
  </si>
  <si>
    <t>完工年度</t>
  </si>
  <si>
    <t>主管部门</t>
  </si>
  <si>
    <t>业主单位</t>
  </si>
  <si>
    <t>小计</t>
  </si>
  <si>
    <t>整合资金</t>
  </si>
  <si>
    <t>其他财政资金</t>
  </si>
  <si>
    <t>自筹资金</t>
  </si>
  <si>
    <t>秀山县2022年土壤污染综合治理</t>
  </si>
  <si>
    <t>产业项目</t>
  </si>
  <si>
    <t>新建</t>
  </si>
  <si>
    <t>秀山县</t>
  </si>
  <si>
    <t>2022.1</t>
  </si>
  <si>
    <t>2022.12</t>
  </si>
  <si>
    <t>县农业农村委</t>
  </si>
  <si>
    <t>农村社会事业和生态能源科</t>
  </si>
  <si>
    <t>安全利用受污染耕地约19万亩。采购低积累种子水稻15150公斤、玉米26100公斤，采购叶面阻隔剂实施1万亩等，实施333个农产品产地土壤环境质量监测和270个受污染耕地安全利用核算点样品取样和检测等。</t>
  </si>
  <si>
    <t xml:space="preserve">采购低积累种子应用和宣传，共采购水稻15150公斤、玉米26100公斤，水稻农户自筹12元/公斤，玉米自筹5元/公斤，其余财政补助；聘请第三方机构完成333个农产品产地土壤环境质量市控例行监测点和270个受污染耕地安全利用核算点样品取样和检测等相关工作，取样费补助标准260元/点位，检测费1200元/点位。
</t>
  </si>
  <si>
    <t>受益低收入农户2800余人</t>
  </si>
  <si>
    <t>综合利用土壤达92%以上，受益农户1万户以上，其中脱贫人口和监测对象不少于2800余人。</t>
  </si>
  <si>
    <t>秀山县2022年农业废弃物再生资源利用加工项目</t>
  </si>
  <si>
    <t>购置设施设备，多功能粉碎机1台，自动喂料机1台，造粒机1台。</t>
  </si>
  <si>
    <t>购多功能粉碎机1台，补助标准13万元/台，自动喂料机1台，补助标准8万元/台，造粒机1台，补助标准8万元/台，补助29万元。</t>
  </si>
  <si>
    <t>受益低收入农户
5人</t>
  </si>
  <si>
    <t>减少农膜对农业面源污染的影响，改善环境，促进资源再生利用,预计年收入增加35万元</t>
  </si>
  <si>
    <t>秀山县2022年农作物秸秆有机质加工项目</t>
  </si>
  <si>
    <t>完成农作物秸秆有机质加工建设。</t>
  </si>
  <si>
    <t>农作物秸秆有机质加工建设，补助63万元。</t>
  </si>
  <si>
    <t>受益低收入农户11人</t>
  </si>
  <si>
    <t>提高农作物秸秆回收利用，减少秸秆焚烧对大气的污染，减少畜禽粪污对环境的污染，改善环境，带动企业和村集体经济组织的收入，预计年收入增加70万元</t>
  </si>
  <si>
    <t>秀山县2022年生猪调出大县切块资金补助项目</t>
  </si>
  <si>
    <t>1.采购良种猪精液约5000份（约40元/份）在全县推广使；2.用于动物疫病防控工作，采购防疫保温箱等防疫物资。</t>
  </si>
  <si>
    <t>1.采购良种猪精液约5000份（约40元/份）补助20万元；2.用于动物疫病防控工作，采购防疫保温箱等防疫物资补助10万元；</t>
  </si>
  <si>
    <t>受益生猪养殖场（户）50户以上</t>
  </si>
  <si>
    <t>全县受益养殖场（户）50户以上，秀山县母猪良种改良明显提升。</t>
  </si>
  <si>
    <t>秀山县2022年兰桥镇新华村茶叶基地建设项目</t>
  </si>
  <si>
    <t>兰桥镇新华村</t>
  </si>
  <si>
    <t>兰桥镇人民政府</t>
  </si>
  <si>
    <t>兰桥镇新华村委会</t>
  </si>
  <si>
    <t>新建茶叶基地350亩。</t>
  </si>
  <si>
    <t>新建茶园350亩，补助标准800元/亩，补助28万元。</t>
  </si>
  <si>
    <t>带动贫困户16户66人每人增收1200元</t>
  </si>
  <si>
    <t>达产后，每年每亩茶园产值4000元以上，带动贫困户16户66人每人增收1200元。其中低收入户分红为一般农户2倍。</t>
  </si>
  <si>
    <t>秀山县2022年洪安镇贵措居委会脐橙基地微型轨道运输项目</t>
  </si>
  <si>
    <t>洪安镇贵措居委会</t>
  </si>
  <si>
    <t>洪安镇人民政府</t>
  </si>
  <si>
    <t>1、轨道运输机（驱动型式：自走式，结构型式：单轨双向，标定功率：3.7kW）8台；                                                                                                            2、新建轨道（轨道型式：齿条，轨道材料型号：Q235（镀锌））4公里；                                                                                                                   3、果园轨道运输机*轨道基座硬化40个等。</t>
  </si>
  <si>
    <t>1、果园轨道运输机（驱动型式：自走式，结构型式：单轨双向，标定功率：3.7kW）8台，单价1.2万元/台,补助9.6万元；2、轨道4公里，轨道型式：齿条，轨道材料型号：Q235（镀锌），单价15万/公里，补贴资金60万元；3、果园轨道运输机*轨道基座硬化40个，单价0.2万元/个，补助8万元；4、人工费等其他费用2.4万元，补助2.4万元。</t>
  </si>
  <si>
    <t>直接降低生产成本，带动低收人口19户78人，且低收入农户分红是普通农户的两倍</t>
  </si>
  <si>
    <t>贵措居委会已发展纽荷尔脐橙3500亩，其中挂果面积2300亩，年产量600万斤，实现销售收入820余万元。预计2023年脐橙产量将突破1000万斤，产值1500万元。项目建成后，将减少脐橙在管护、采摘、运输等环节的综合成本，提升农业生产便利性，提高村集体经济效益，增加附近群众收入。直接降低生产成本，带动低收人口19户78人，增加劳动者收入2000元以上。</t>
  </si>
  <si>
    <t>秀山县2022年洪安镇贵亚村柑橘高接换种项目</t>
  </si>
  <si>
    <t>洪安镇贵亚村贵棚组</t>
  </si>
  <si>
    <t>重庆自然红农业开发有限公司</t>
  </si>
  <si>
    <t>1、高接换种柑橘375亩（柚子、沃柑换明日见）；2、新建柑橘园100亩（整地、购苗等）。</t>
  </si>
  <si>
    <t xml:space="preserve">1、柑橘4高接换种375亩，定额补贴每亩400元，补贴15万元。
2、新建柑橘园100亩，补助标准600元/亩，补贴6万元。
3、新建园管护100亩，补助标准400元/亩，补贴4万元。
</t>
  </si>
  <si>
    <t>公司连续3年以财政资金5%即14800元，直接帮扶16户67人，贫困户同时免费培训果树栽种技术。</t>
  </si>
  <si>
    <t>盛果期亩产可达1500公斤以上，年产值达400万余元。公司连续3年以财政资金5%即14800元，直接帮扶16户67人，贫困户同时免费培训果树栽种技术。</t>
  </si>
  <si>
    <t>秀山县2022年岑溪乡桂林村茶叶新建茶园项目</t>
  </si>
  <si>
    <t>岑溪乡桂林村</t>
  </si>
  <si>
    <t>岑溪乡人民政府</t>
  </si>
  <si>
    <t>重庆茗浪谷农业开发有限公司</t>
  </si>
  <si>
    <t>新建800亩优质生态茶园（整地、购苗、移栽等）。</t>
  </si>
  <si>
    <t>新建茶园800亩，补助标准800元/亩，补助64万元</t>
  </si>
  <si>
    <t>直接带动本村农户200余人务工及收入达80万元以上。土地租金85户312人收入入5万元以上</t>
  </si>
  <si>
    <t>投产后每年可收购加工鲜茶叶80000余斤，年产值约500万元以上，带动本村农户200余人务工及茶叶鲜叶收入达80万元以上。土地租金85户312人输入5万元以上。</t>
  </si>
  <si>
    <t>秀山县2022年岑溪乡蔬菜基地基础设施建设项目</t>
  </si>
  <si>
    <t>岑溪乡新桥村伍家寨组</t>
  </si>
  <si>
    <t>秀山县康莱农业有限公司</t>
  </si>
  <si>
    <t>1、建标准蔬菜Ф25*Ф15镀锌钢架大棚1920平方米，棚高3米，肩高1.8米，跨度8米（约5个）；
2、维修产业路2000米（长2000米，宽4.5米，厚0.15米，包含清理边沟，修整垮塌路基，铺垫河沙等）;
3、建混凝土蓄水池3个260立方米；
4、购进Ф25水管600米；
5、购进耀虎牌1WG4.1-105FC-ZC微耕机1台；
6、仓库修建146平方米.（详见实施方案）</t>
  </si>
  <si>
    <t xml:space="preserve">
1、建标准蔬菜Ф25*Ф15镀锌钢架大棚1920平方米，棚高3米，肩高1.8米，跨度8米（约5个）；补助标准20元/平方米，补助3.84万元；
2、维修产业路2000米（长2000米，宽4.5米，厚0.15米，包含清理边沟，修整垮塌路基，铺垫河沙等），补助标准4元/米，补助0.8万元；
3、建混凝土蓄水池3个260立方米，补助标准200元/立方米，合计补助5.2万元；
4、购进Ф25水管600米，补助标准1.4元/米，补助0.084万元；
5、砖结构仓库修建126平方米，补助标准357元/米，补助4.5万元。</t>
  </si>
  <si>
    <t>1、聘请贫困户2户为工人，帮助进行日常管理，每户贫困户增收3000元以上。
2、连续3年，每年向5户贫困户21人支付项目补助资金的5%即5060元，三年共计分红23430元。</t>
  </si>
  <si>
    <t>建标准蔬菜镀锌钢架大棚10亩1920平方米（约5个），年产各类蔬菜150余吨，产值100万元，常年解决剩余劳动力80余人次，人均年劳务收入3000元以上。</t>
  </si>
  <si>
    <t>秀山县2022年大溪乡下大溪村水果管护项目</t>
  </si>
  <si>
    <t>大溪乡下大溪村</t>
  </si>
  <si>
    <t>大溪乡人民政府</t>
  </si>
  <si>
    <t>大溪乡下大溪村委会</t>
  </si>
  <si>
    <t>管护柑橘120亩（包括除草、施肥、剪枝等）。</t>
  </si>
  <si>
    <t>管护柑橘120亩，补助标准500元/亩，补助6万元。</t>
  </si>
  <si>
    <t>一是贫困户家庭成员就近务工、土地流带动56户低收入户增收；二是产生效益后，低收入农户分红（按人口）按普通农户的2倍分红</t>
  </si>
  <si>
    <t>正常情况下，年产量40万公斤以上，平均亩产值1.2万元以上。可实现年产值160余万元。一是贫困户家庭成员就近务工、土地流带动56户低收入户增收；二是产生效益后，低收入农户分红（按人口）按普通农户的2倍分红。</t>
  </si>
  <si>
    <t>秀山县2022年大溪乡丰胡村茶叶加工厂建设项目</t>
  </si>
  <si>
    <t>大溪乡丰胡村</t>
  </si>
  <si>
    <t>大溪乡丰胡村委会</t>
  </si>
  <si>
    <t>1、基础设施建设
（1）新建钢结构加工车间900平方米，檐口高为5.8米，其中屋顶用5cm厚的夹心铁皮，椽条用160*50*20*1.8C型钢，人字架和柱子用300*150*6.5*9H型钢，墙体为高1.4米砖混，上为高1.8米玻璃窗，其余上部分为5cm的夹心板，厂房场地平整并硬化，地面60*60地板砖，高1.4米30*60墙裙转。
（2）厂房水电基础设施安装，包括包括水管、配电箱、动力线路、防爆灯组等。
（3）转运场平整及硬化200平方米。
2、茶叶加工设备购置
（1）购进6CSL/800-12Q茶叶杀青理条机12台；
（2）购进6CLS-5冷却输送机4台；
（4）JH-6CHZ-6茶叶烘焙机4台；
（5）购进摊青通风机30个；
（6）购进50KG气瓶20个；
（7）购进50KG气化炉4套。
（8）购进浙江绿峰6CH-20茶叶烘干机1台。</t>
  </si>
  <si>
    <t xml:space="preserve">
1、茶叶加工厂房及配套设施建设投资36万元，补助36万元；
2、茶叶加工设备购置投资12万元，补助12万元。
（1）购12型茶叶杀青理条机4台，每台补助标准1.88万元，补助7.52万元；
（2）购16型茶叶烘焙机4台，每台补助标准10.72万元，补助2.88万元；
（3）购摊青通风机4个，每台补助标准10.32万元，补助1.28万元；
（4）购进50KG气瓶6个，每个补助标准10.05万元，补助0.3万元；</t>
  </si>
  <si>
    <t xml:space="preserve">
项目完成后，合作社租用的土地中有18户96人，其中建卡贫困户7户36人，并且常年聘请他们务工，使他们的平均年收入达到2000元以上。项目产生效益后，低收入农户分红（按人口）按普通农户的2倍分红</t>
  </si>
  <si>
    <t>每年可实现优质白茶加工27500余斤，实现销售收入770余万元，实现利润200余万元。项目完成后，合作社租用的土地中有18户96人，其中建卡贫困户7户36人，并且常年聘请他们务工，使他们的平均年收入达到2000元以上。</t>
  </si>
  <si>
    <t>秀山县2022年膏田镇道罗村山银花基地建设项目</t>
  </si>
  <si>
    <t>膏田镇道罗村</t>
  </si>
  <si>
    <t>膏田镇人民政府</t>
  </si>
  <si>
    <t>膏田镇道罗村民委员会</t>
  </si>
  <si>
    <t>种植山银花231亩。</t>
  </si>
  <si>
    <t>第一年种植奖补800元/亩</t>
  </si>
  <si>
    <t>优先满足脱贫人口务工，按照劳务工资标准为80元/人/天，可实现群众劳务增收7万元以上；项目实施达产后，预计产值可达100余万元以上，可使村级集体经济实现收入25万元以上，全居委会426户1650人受益，其中脱贫户53户169人，可带动户均增收2000元以上。</t>
  </si>
  <si>
    <t xml:space="preserve">种植山银花基地1000亩，见效后预计年收入400万元以上，可使村级集体经济实现收入100万元以上，受益对象为全村村民426户1650人，其中贫困户53户169人，户均增收2000元以上。通过劳务带动巩固贫困群众稳定增收。
</t>
  </si>
  <si>
    <t>秀山县2022年妙泉镇妙泉社区柑橘管护项目</t>
  </si>
  <si>
    <t>妙泉镇妙泉社区姚家组</t>
  </si>
  <si>
    <t>妙泉镇人民政府</t>
  </si>
  <si>
    <t>妙泉镇妙泉居民委员会</t>
  </si>
  <si>
    <t>1、管护柑橘110亩；
2、整治排水沟渠长1公里，宽0.8米，深1米；
3、购买地膜12100张；
4、整治灌溉沟渠150米（清淤150米，浆砌片石50米）。</t>
  </si>
  <si>
    <t>1、管护柑橘110亩，补助标准500元/亩，补助5.5万元。（购买生物有机肥20吨，单价：1500元/吨投入资金3万元；人工除草、施肥、打药和果树修剪334个工日，单价：60元/工日，投入资金2万元，采购农药0.5万元）
2、整治排水沟渠长1公里（含清淤、硬化），补助标准8.22万元/公里，补助8.22万元。
3、购买地膜12100张，补助标准1.35元/张，补助1.63万元。
4、整治灌溉沟渠150米（清淤150米，浆砌片石50米），补助标准186.7元/米，补助2.8万元。</t>
  </si>
  <si>
    <t>通过土地流转、务工等方式带动低收入群体16户70人，增加收入0.4万元。项目产生效益后，低收入农户分红（按人口）按普通农户的2倍分红、</t>
  </si>
  <si>
    <t>预计产200吨柑橘，实现产值120余万元，为农村劳动力新增就业岗位20多个。带动低收入群体16户70人，增加收入0.4万元。</t>
  </si>
  <si>
    <t>秀山县2022年妙泉镇刘家寨村水果管护项目</t>
  </si>
  <si>
    <t>妙泉镇刘家寨村雕边组、桐林组、张家组、河东组</t>
  </si>
  <si>
    <t>妙泉镇刘家寨村民委员会</t>
  </si>
  <si>
    <t>管护柑橘（包括除草、施肥、剪枝等）357亩。</t>
  </si>
  <si>
    <t>管护柑橘357亩，补助标准500元/亩，补助17.85万元。</t>
  </si>
  <si>
    <t>直接受益86户488人，项目产生效益后，低收入农户分红（按人口）按普通农户的2倍分红</t>
  </si>
  <si>
    <t>本项目实施后，果树生长加快，为果树适时挂果打下基础。项目实施过程中，预计直接受益86户488人，均体现为务工收入。为股贫户或低收入户提供灵活就业岗位不少于10个。</t>
  </si>
  <si>
    <t>秀山县2022年梅江镇晏龙村茶叶加工设备购置项目</t>
  </si>
  <si>
    <t>梅江镇晏龙村</t>
  </si>
  <si>
    <t>梅江镇人民政府</t>
  </si>
  <si>
    <t>梅江镇晏龙村委会</t>
  </si>
  <si>
    <t>l、购6CZQRC-300茶叶蒸汽热凤杀青机1台；2 购蒸汽发生器1台；3、购6CHT-110茶叶动态烘干机1套；4、购6CS44D茶叶提升机2个；5、购6CR-265茶叶揉捻机2台；6、购6CR-55茶叶揉捻机2台；7、购6CL-12/80茶叶理条机4台；8、购6CHB-20茶叶链板式烘干机1台；9、购摊凉平台《固定) 80 平米；10、购摊凉平台(移动1米*2米)6台；11、购分筛机1台；12、购冷却机1台；13、购震动槽2个。</t>
  </si>
  <si>
    <t>l、6CZQRC-300茶叶蒸汽热凤杀青机1台；2 蒸汽发生器1台；3、6CHT-110茶叶动态烘干机1套；4、6CS44D茶叶提升机2个；5、6CR-265茶叶揉捻机2台；6、6CR-55茶叶揉捻机2台；7、6CL-12/80茶叶理条机4台；8、6CHB-20茶叶链板式烘干机1台；9、摊凉平台《固定) 80 平米；10、摊凉平台(移动1米*2米)6台；11、分筛机1台；12、冷却机1台；13、震动槽2个。补助标准80%，补助68.8万元。</t>
  </si>
  <si>
    <t>农户800余人发展茶叶产业及务工。其中建卡贫困户63户206人，项目产生效益后，低收入农户分红（按人口）按普通农户的2倍分红、</t>
  </si>
  <si>
    <t>预计每年可收购加工鲜茶叶200吨，年产值约800万元以上，直接或间接带动本村农户800余人发展茶叶产业及务工。2022年，预计合作社销售收入达50万余元，实现利润12.5万余元，优先聘请符合条件的低收入户到厂里和基地务工，增加劳务收入。加工厂建成后，经济效益属集体所有，受益人口596户2894人，其中建卡贫困户63户206人，并且常年聘请他们务工，使他们的平均年收入达到3000元以上，</t>
  </si>
  <si>
    <t>秀山县2022年梅江镇石坎村茶叶加工设备购置项目</t>
  </si>
  <si>
    <t>梅江镇石坎村</t>
  </si>
  <si>
    <t>梅江镇石坎村委会</t>
  </si>
  <si>
    <t>l、购6CZQRC-300茶叶蒸汽热凤杀青机1台；2 、购蒸汽发生器1台；3、购6CHT-110茶叶动态烘干机1套；4、购6CS44D茶叶提升机2个；5、购6CR-265茶叶揉捻机2台；6、购6CR-55茶叶揉捻机2台；7、购6CL-12/80茶叶理条机4台；8、购6CHB-20茶叶链板式烘干机1台；9、购摊凉平台《固定) 80 平米；10、购摊凉平台(移动1米*2米)6台；11、购分筛机1台；12、购冷却机1台；13、购震动槽2个。</t>
  </si>
  <si>
    <t>农户800余人发展茶叶产业及务工。有32户152人建卡贫困户，项目产生效益后，低收入农户分红（按人口）按普通农户的2倍分红、</t>
  </si>
  <si>
    <t>预计每年可收购加工鲜茶叶200吨，年产值约800万元以上，直接或间接带动本村农户800余人发展茶叶产业及务工。2021年，预计老茶山300亩茶叶每亩收入2000余元，预计年产值收入达60万余元，优先聘请符合条件的贫困户到厂里和基地务工，增加劳务收入。合作社入股的土地中有32户152人建卡贫困户，部分在家的剩余劳动力聘请他们务工，使他们的平均年收入达到2000元以上，</t>
  </si>
  <si>
    <t>秀山县2022年峨溶镇茶叶加工设备购置项目</t>
  </si>
  <si>
    <t>峨溶镇蒋家村</t>
  </si>
  <si>
    <t>峨溶镇人民政府</t>
  </si>
  <si>
    <t>峨溶镇蒋家村民委员会</t>
  </si>
  <si>
    <t>1、购置500型蒸汽杀青1台；
2、购置生物质蒸汽发生器1台；
3、购置110型动态脱水机1台；
4、购置65型揉捻机4台；
5、购置55型揉捻机6台；
6、购置6CHB-2茶叶链板式烘干机（6360*1980*2230）1台；
7、购置抖筛机1台；
8、购置60滚筒杀青机1台；
9、购置茶叶输送机8台；
10、购置4斗烘培机1台；
11、购置6CUY-500茶叶提升机4台；
12、购置70型香茶机1台；
13、新建304不锈钢鲜叶摊凉平台60平方米；
14、购置揉捻机组异型提升机2台；
15、购置茶叶理调机8台；
16、购置圆筛机1台；
17、购置分级解块机1台。（详见实施方案）</t>
  </si>
  <si>
    <t>1、购置500型蒸汽杀青1台；
2、购置生物质蒸汽发生器1台；
3、购置110型动态脱水机1台；
4、购置65型揉捻机4台；
5、购置55型揉捻机6台；
6、购置6CHB-2茶叶链板式烘干机（6360*1980*2230）1台；
7、购置抖筛机1台；
8、购置60滚筒杀青机1台；
9、购置茶叶输送机8台；
10、购置4斗烘培机1台；
11、购置6CUY-500茶叶提升机4台；
12、购置70型香茶机1台；
13、新建304不锈钢鲜叶摊凉平台60平方米；
14、购置揉捻机组异型提升机2台；
15、购置茶叶理调机8台；
16、购置圆筛机1台；
17、购置分级解块机1台。补助标准80%，补助97.152万元。</t>
  </si>
  <si>
    <t>328户村民共1312人（其中贫困户36户共129人），项目产生效益后，低收入农户分红（按人口）按普通农户的2倍分红、</t>
  </si>
  <si>
    <t>项目建成投产后，预计每年可收购加工鲜茶叶300吨，生产加工茶叶60吨，年产值约1000万元以上，实现年利润200万元以上，直接或间接带动本村农户1000余人发展茶叶产业及务工。带动328户村民共1312人（其中低收入36户共129人）发展茶叶产业。优先聘请符合条件的低收入户到厂里和基地务工。</t>
  </si>
  <si>
    <t>秀山县2022年洪安镇猛董村茶叶加工设备提档升级项目</t>
  </si>
  <si>
    <t>洪安镇猛董村</t>
  </si>
  <si>
    <t>洪安镇猛董村委会</t>
  </si>
  <si>
    <t>1、购买茶叶提升机（型号6CT-400）7台；
2、购买摊凉台200㎡；
3、购买微波杀青机（型号500型）1台；
4、茶叶链板式烘干机（型号6CHB-30）1台；
5、购买风选机（型号6CFX40）1台；
6、购买抖筛机（型号6CSD-6）1台；
7、购买圆筛机1台；
8、购买输送带50米；
9、修建冷冻库100㎡；
10、购买插车、推车、风扇均10台；
11、购买提香机1台。</t>
  </si>
  <si>
    <t>1、购买茶叶提升机（型号6CT-400）7台；
2、购买摊凉台200㎡；
3、购买微波杀青机（型号500型）1台；
4、茶叶链板式烘干机（型号6CHB-30）1台；
5、购买风选机（型号6CFX40）1台；
6、购买抖筛机（型号6CSD-6）1台；
7、购买圆筛机1台；
8、购买输送带50米；
9、修建冷冻库100㎡；
10、购买插车、推车、风扇均10台；
11、购买提香机1台。补助标准80%，补助114.35万元。</t>
  </si>
  <si>
    <t>可增就业岗位75个，直接带动周边村落农户260余人务工及茶叶鲜叶收入达80万元以上。受益低收入人口数≥63人。项目产生效益后，低收入农户分红（按人口）按普通农户的2倍分红、</t>
  </si>
  <si>
    <t>项目建成投产后，预计每年可收购加工鲜茶叶12000斤，生产加工各种茶叶2.5吨，目前白茶价格150万元/吨，年产值约300万元以上，实现年利润60万元，可增就业岗位75个。直接带动周边村落农户260余人务工及茶叶鲜叶收入达80万元以上。受益低收入人口数≥63人。</t>
  </si>
  <si>
    <t>秀山县2022年大溪乡水果产业路建设项目</t>
  </si>
  <si>
    <t>大溪乡前进村</t>
  </si>
  <si>
    <t>修建产业（毛胚）路6公里，3.5米宽。</t>
  </si>
  <si>
    <t>修建产业（毛胚）路6公里，3.5米宽，补助标准8.3万元/公里，补助50万元。</t>
  </si>
  <si>
    <t>方便大溪乡沿河地带柑橘产业发展的运输，受益柑橘基地超过1000亩，受益农户100户以上。</t>
  </si>
  <si>
    <t>方便农户发展柑橘产业，降低生产成本。</t>
  </si>
  <si>
    <t>秀山县2022年茶叶品牌建设项目</t>
  </si>
  <si>
    <t>开展秀山茶叶品牌建设，承办或参加各类专业展会。</t>
  </si>
  <si>
    <t>按照活动预算，需财政全额补助250万元。</t>
  </si>
  <si>
    <t>受益茶叶企业30家以上，间接带动2000户农户增收1000元以上</t>
  </si>
  <si>
    <t>宣传和推广秀山茶叶产品，提升秀山茶叶知晓度，受益茶叶企业30家以上，受益农户2000户以上，预计全县茶叶总产量超过1万吨，总产值达到18亿元。</t>
  </si>
  <si>
    <t>秀山县2022年清溪场街道农业社会化服务项目</t>
  </si>
  <si>
    <t>清溪场街道</t>
  </si>
  <si>
    <t>县农业农村委、县供销联社</t>
  </si>
  <si>
    <t>清溪场街道办事处</t>
  </si>
  <si>
    <t>清辉扬供销合作社有限公司</t>
  </si>
  <si>
    <t>完成清溪场街道3600亩水稻农作物机耕、机防、机收。）</t>
  </si>
  <si>
    <t xml:space="preserve">1、完成3600亩水稻农作物机耕作业，补贴标准60元/亩，补助21.6万元；
2、完成3600亩水稻农作物机收作业，补贴标准60元/亩，补助21.6万元；
3、完成3600亩水稻农作物机防作业，补贴标准8元/亩，补助2.8万元。
</t>
  </si>
  <si>
    <t>帮扶稳定脱贫户10户机耕、机防、机收，帮扶贫困户降本增效。稳定脱贫人口52人；特色产业带动增加稳定脱贫人口就业人数5人；</t>
  </si>
  <si>
    <t>作业年产值50万元以上。减少水稻农作物农药成本30%，节约水资源50%，降低人工成本50%，提高农作物的产量，帮扶稳定脱贫户10户降低农作物成本增加农户收入。稳定脱贫人口52人；特色产业带动增加稳定脱贫人口就业人数5人；</t>
  </si>
  <si>
    <t>秀山县2022年钟灵镇农业社会化服务项目</t>
  </si>
  <si>
    <t>钟灵镇</t>
  </si>
  <si>
    <t>钟灵镇人民政府</t>
  </si>
  <si>
    <t>钟灵镇供销合作社有限公司</t>
  </si>
  <si>
    <t>1、完成金银花基地管护社会化服务3200亩；
2、购买宇帆Y100PRO农用无人机1台；
3、购买格莱德192柴油旋耕机5台。</t>
  </si>
  <si>
    <t>1、完成钟灵镇金银花基地管护社会化服务3200亩，补助41.6万元。
2、购买宇帆Y100PRO农用无人机1台，市场价格12.6万元，补助7.56万元。
3、购买格莱德192柴油旋耕机5台，市场价格0.55万元/台，合计2.75万元，补助0.84万元。</t>
  </si>
  <si>
    <t>实现辖区内5个村居管护社会化服务，促进农民增收。受益已脱贫人口数468人以上。</t>
  </si>
  <si>
    <t>通过对3200亩金银花基地开展管护社会化服务，减少劳动成本30%以上，基地投产由3年提前到2年投产，产量增加10%以上，促进农民增收10%以上。受益脱贫人口数468人以上。</t>
  </si>
  <si>
    <t>秀山县2022年梅江镇农业社会化服务项目</t>
  </si>
  <si>
    <t>梅江镇</t>
  </si>
  <si>
    <t>梅江镇供销合作社有限公司</t>
  </si>
  <si>
    <t>1、完成油茶基地管护社会化服务2000亩；
2、完成茶叶基地管护社会化服务1333亩。</t>
  </si>
  <si>
    <t xml:space="preserve">1、茶叶1333亩管护：飞防，市场价格20元/亩，补助8元/亩，合计1万元；翻耕，市场价格70元/亩，补助28元/亩，合计3.7万元；修枝剪型，市场价格60元/亩，补助24元/亩，合计3.1万元；除草(2-3）次，市场价格200元/亩，补助80元/亩，合计10.6万元；施肥，市场价格150元/亩，补助60元/亩，合计7.9万元。茶叶1333亩管护合计补助26.3万元。                              
2、油茶2000亩管护：翻耕，市场价格75元/亩，补助30元/亩，合计6万元；修枝整形，市场价格20元/亩，补助8元/亩，合计1.6万元；除草（2次），市场价格117元/亩，补助46.5元/亩，合计9.3万元；施肥，市场价格85元/亩，补助34元/亩，合计6.8万元。油茶2000亩管护合计补助23.7万元。
</t>
  </si>
  <si>
    <t>实现辖区内18个村居管护社会化服务，促进农民增收。受益农户人口数（30人）受益建档立卡贫困人口（20人） 。</t>
  </si>
  <si>
    <t>1333亩茶叶、2000亩油茶地开展管护社会化服务，减少劳动成本30%以上，产量增加10%以上，促进农民增收10%以上。农机作业服务收益15万元以上。受益农户人口数30人，受益脱贫人口20人 。</t>
  </si>
  <si>
    <t>秀山县2022年平凯街道矮坳村蔬菜基地建设项目</t>
  </si>
  <si>
    <t>平凯街道矮坳村檀木林组</t>
  </si>
  <si>
    <t>平凯街道办事处</t>
  </si>
  <si>
    <t xml:space="preserve">重庆通九州农业开发有限公司 </t>
  </si>
  <si>
    <t>1、建标准蔬菜Ф25镀锌钢架大棚（8米*26米）2912平方米（约14个）；
2、购进Ф50水管800米；
3、购进Ф30水管1200米；
4、购进Ф20水管1500米。</t>
  </si>
  <si>
    <t xml:space="preserve">
1、建标准蔬菜Ф25镀锌钢架大棚（8米*26米）2912平方米（约14个），补贴标准20元/平方米，补贴5.82万元；
2、购进Ф50水管800米，补贴标准4.25元/米，补贴0.34万元；
3、购进Ф30水管1200米，补贴标准1.75元/米，补贴0.21万元；
4、购进Ф20水管1500米，补贴标准1.15元/米，补贴0.175万元.</t>
  </si>
  <si>
    <t>流转土地300亩合计255户1148人，其中低收入户16户74人，常年聘请25人务工（其中低收入户5户5人），人均年务工收入6000元以上。连续3年，每年向16户贫困户74人支付项目补助资金的5%。</t>
  </si>
  <si>
    <t>建标准蔬菜镀锌钢架大棚20亩3000平方米（14个），年产各类蔬菜200余吨，产值140万元。常年解决剩余劳动力100余人次，人均年劳务收入5000元以上，示范带动周边农户种植蔬菜1000亩以上。</t>
  </si>
  <si>
    <t>秀山县2022年钟灵镇茶叶加工设备购置项目</t>
  </si>
  <si>
    <t>钟灵镇凯堡村</t>
  </si>
  <si>
    <t>秀山凯堡茶业有限责任公司</t>
  </si>
  <si>
    <t>（1）购置生物质蒸汽发生器1台；
（2）购置6CHP-5D 5斗烘名茶烘焙机1台；
（3）购置变频调频箱4台；
（4）购置6CR65型揉捻机4台；
（5）购置不锈钢冷却平台8台；
（6）购置6CWS-60网带冷却输送机2台；
（7）购置6CHG-60脱毫机1台；
（8）购置6CFT-80SD红茶发酵机1台；
（9）购置304不锈钢摊凉平台52平方米。（详见实施方案）</t>
  </si>
  <si>
    <t xml:space="preserve">
 1、购置茶叶加工设备投资32.47万元，财政补助资金25.22万元，其中：
（1）购置生物质蒸汽发生器1台，投资6.3万元，补贴标准80%,补助5.04万元；
（2）购置6CR65型揉捻机4台，单价1.92万元/台，补贴标准80%,补助6.144万元；
（3）购置不锈钢冷却平台7台，单价0.99万元/台.补贴标准80%,补助5.544万元；
（4）购置6CWS-60网带冷却输送机2台，单价1.8万元/台，补贴标准80%,补助2.88万元；
（5）购置6CFT-80SD红茶发酵机1台，投资3.8万元，补贴标准80%,补助3.04万元；
（6）购置304不锈钢摊凉平台41平方米，单价800元/平方米，补贴标准80%,补助2.572万元。</t>
  </si>
  <si>
    <t>受益群众660户2420人，其中已脱贫户70户299人，连续3年以财政资金5%分红给低收入农户。</t>
  </si>
  <si>
    <t>项目建成投产后，预计每年可收购加工鲜茶叶180余吨，生产加工各种名优茶叶36吨，年产值约700万余元，实现年利润150万余元；带动钟灵镇凯堡等3个村350户1295人发展茶叶产业，其中带动贫困户70户292人，使他们年均收入达到3000元以上。</t>
  </si>
  <si>
    <t>秀山县2022年龙池镇洞坪村油茶基地产业路建设项目</t>
  </si>
  <si>
    <t>产业路</t>
  </si>
  <si>
    <t>龙池镇洞坪村中坪组</t>
  </si>
  <si>
    <t>龙池镇人民政府</t>
  </si>
  <si>
    <t>新建泥结石产业路3公里，宽3.5米，碎石厚0.1米。</t>
  </si>
  <si>
    <t>补助8万元/公里。</t>
  </si>
  <si>
    <r>
      <rPr>
        <sz val="10"/>
        <rFont val="宋体"/>
        <charset val="134"/>
        <scheme val="minor"/>
      </rPr>
      <t>带动</t>
    </r>
    <r>
      <rPr>
        <sz val="10"/>
        <rFont val="宋体"/>
        <charset val="0"/>
        <scheme val="minor"/>
      </rPr>
      <t>90</t>
    </r>
    <r>
      <rPr>
        <sz val="10"/>
        <rFont val="宋体"/>
        <charset val="134"/>
        <scheme val="minor"/>
      </rPr>
      <t>户</t>
    </r>
    <r>
      <rPr>
        <sz val="10"/>
        <rFont val="宋体"/>
        <charset val="0"/>
        <scheme val="minor"/>
      </rPr>
      <t>270</t>
    </r>
    <r>
      <rPr>
        <sz val="10"/>
        <rFont val="宋体"/>
        <charset val="134"/>
        <scheme val="minor"/>
      </rPr>
      <t>人，其中低收入人口</t>
    </r>
    <r>
      <rPr>
        <sz val="10"/>
        <rFont val="宋体"/>
        <charset val="0"/>
        <scheme val="minor"/>
      </rPr>
      <t>8</t>
    </r>
    <r>
      <rPr>
        <sz val="10"/>
        <rFont val="宋体"/>
        <charset val="134"/>
        <scheme val="minor"/>
      </rPr>
      <t>户，</t>
    </r>
    <r>
      <rPr>
        <sz val="10"/>
        <rFont val="宋体"/>
        <charset val="0"/>
        <scheme val="minor"/>
      </rPr>
      <t>25</t>
    </r>
    <r>
      <rPr>
        <sz val="10"/>
        <rFont val="宋体"/>
        <charset val="134"/>
        <scheme val="minor"/>
      </rPr>
      <t>人</t>
    </r>
  </si>
  <si>
    <t>项目实施后，方便农户发展油茶产业，降低生产成本。</t>
  </si>
  <si>
    <t>秀山县2022年清溪场街道沙南村粮油物资棚建设项目</t>
  </si>
  <si>
    <t>清溪场街道沙南村观音阁组</t>
  </si>
  <si>
    <t>秀山县惠农农机专业合作社</t>
  </si>
  <si>
    <t>1、建设钢架棚280平方米。钢结构、塑脂瓦，檐口高4米，梁200×150H型钢，柱子200×150H型钢，领条160C型方钢；2、棚前面围封60平方米，长20米，高3米。</t>
  </si>
  <si>
    <t>1、建设钢结构塑脂瓦棚280平方米，补助标准280元／平方米，补助7.84万元。
2、棚前面围封60平方米，补助标准110元／平方米，补助0.66万元。</t>
  </si>
  <si>
    <t>带动3户低收入户13人受益，通过务工年收入1.5万元，连续3年人均年分红269元。</t>
  </si>
  <si>
    <t>项目建设后，将完善配套设施，减少物资损耗，方便生产和为其他农户服务。公司年机耕、机收植1200-1500亩，实现作业收入15-18余万元。</t>
  </si>
  <si>
    <t>秀山县2022年溪口镇集约化养殖冷水鱼示范基地建设项目</t>
  </si>
  <si>
    <t>溪口镇龙盘居委会丁家组下水溪</t>
  </si>
  <si>
    <t>溪口镇人民政府</t>
  </si>
  <si>
    <t>溪口镇龙盘居委会</t>
  </si>
  <si>
    <t>1、新建镀锌板高产池设施设备8台套（1030平方米）,其中10米直径4个、12米直径2个、15米直径1个、20米直径1个；2、建设管道380米，其中直径160PE管道150米、直径110PVC150米、直径63PPR80米；3、安装购置微孔增氧系统2台套，功率7.5kw/台套；4、安装30kw后备电力一套（含自动开关）；5、购置安装溶氧仪2台套；6、安装塘管家2台套；7、安装32型电缆线50米；8、修筑蓄水堤坝240方（长16米*宽3米*高5米）。</t>
  </si>
  <si>
    <t>1、新建镀锌板高产池设施设备8台套（1030平方米）,补助8.4万元：其中10米直径4台套，补助标准7000元/台套，补助2.8万元；12米直径2个，补助标准10500元/台套，补助2.1万元；15米直径1个，补助标准14000元/台套计，补助1.4万元；20米直径1个，补助标准21000元/台套，补助2.1万元。
2、建设管道380米，补助0.95万元。其中直径160PE管道150米、补助标准40元/米，补助0.6万元；直径110PVC150米、补助标准15元/米，补助0.225万元；直径63PPR80米，补助标准15.6元/米，补助0.125万元。
3、安装购置微孔增氧系统2台套，功率7.5kw，补助标准3350元/台套，补助0.67万元。
4、安装30kw后备电力1套（含自动开关），补助标准7500元/套，补助0.75万元。
5、购置安装溶氧仪2台套，补助标准1050元/台套，补助0.21万元。
6、安装塘管家2台套，补助标准400元/台套，补助0.08万元。
7、安装32型电缆线50米，补助标准15元/米，补助0.075万元。
8、修筑蓄水堤坝240立方米（长16米*宽3米*高5米），补助标准286元/立方米（含二次转运），补助6.865万元。</t>
  </si>
  <si>
    <t>通过租赁土地、务工等方式带动低收入户5户11人，人均增收4000元以上。收益低收入户分红按人口计为一般农户的2倍。</t>
  </si>
  <si>
    <t>投产后预计实现每平方米产量30公斤以上，年产量30吨，年产值60万元。</t>
  </si>
  <si>
    <t>秀山县2022年隘口镇渔业集约化养殖示范基地建设项目</t>
  </si>
  <si>
    <t>隘口镇平所村</t>
  </si>
  <si>
    <t>隘口镇人民政府</t>
  </si>
  <si>
    <t>秀山县霖苑农业开发有限公司</t>
  </si>
  <si>
    <t>1、新建镀锌板圆桶池41台套（面积1021平方米）,其中6米直径30个、5.6米直径3个、5米直径2个、3.6米直径6个；
2、建设管道1110米，其中直径160PE管道600米、、直径110PVC360米、直径160PVC150米；
3、安装购置微孔增氧系统6台套，其中7.5kw1台套、5.5kw5台套。</t>
  </si>
  <si>
    <t xml:space="preserve">
1、新建镀锌板圆桶池41台套（面积1021平方米），补助标准均2439元/台套，补助10万元。
2、建设管道1110米，补助标准均27元/米，补助3万元。
3、安装购置微孔增氧系统6台套，补助标准均3333元/台套，补助2万元。</t>
  </si>
  <si>
    <t>土地租金和务工方式带动低收入户5户，人数19人，人均增收1184元，带动农户3户6人，人均增收3000元。</t>
  </si>
  <si>
    <t>实现每平方米产量30公斤以上，年产量30吨以上，实现年产值80万元。</t>
  </si>
  <si>
    <t>秀山县2022年平凯街道集约化养殖示范基地建设项目</t>
  </si>
  <si>
    <t>平凯街道矮坳村</t>
  </si>
  <si>
    <t>周家湾水产养殖场</t>
  </si>
  <si>
    <t>1、新建镀锌板高产池设施设备12台套（1000平方米）,其中10米直径10个、12米直径2个；
2、安装购置微孔增氧系统2套，其中功率7.5kw1套、5.5kw1套；
3、购置安装溶氧仪1台；
4、安装30kw后备电力一套（含自动开关）；
5、安装32型电缆线150米。</t>
  </si>
  <si>
    <t xml:space="preserve">
1、新建镀锌板集约化养殖池12套（1000平方米）,补助8.5万元：其中10米直径10个，补助标准7000元/套，补助7万元；12米直径2个，补助标准7500元/套，补助1.5万元。
2、安装购置微孔增氧系统2套，补助标准3000元/台套，补助0.6万元
3、购置安装溶氧仪1台，补助标准1000元/台套，补助0.1万元。
4、安装30kw后备电力1套（含自动开关）,补助标准6000元/台套，补助0.6万元。
5、安装32♯电缆线150米，补助标准13.33元/米，补助0.2万元。</t>
  </si>
  <si>
    <t>通过租赁土地、务工及项目分红等方式，带动低收入户4户19人，人均增收790元；带动群众务工3人，人均增收2000元。</t>
  </si>
  <si>
    <t>实现每平方米产量30公斤以上，新增商品鱼30吨，新增产值60万元。带动低收入户4户19人，人均增收790元；带动群众务工3人，人均增收2000元。</t>
  </si>
  <si>
    <t>秀山县2022年平凯街道池塘健康养殖示范项目</t>
  </si>
  <si>
    <t>平凯街道江西屯村</t>
  </si>
  <si>
    <t>永鑫水产养殖专业合作社</t>
  </si>
  <si>
    <t>一、修建池塘进水设备：其中1是Φ200PE管300米；2.闸阀11个；3.法兰头22个；4.Φ200PE法兰片22片；5.Φ200PE三通10个；6.购置200口径进水泵（7.5千瓦三项）1台。
二、修建生产房60㎡（砖瓦结构）。
三、购置后备电力设施2台套：其中柴油发动机（型号：100千瓦）1台套；汽油发动机（8千瓦）1台套。
四、现代渔业智能化管理设备12台套：其中购置塘管家10台套；溶氧仪2台套。
五、现代渔业增氧设备30台：其中增氧机（水车式）20台；增氧机（叶轮式）10台。
六、其他渔业设施设备：其中购置投料船5艘；地笼（长15米）30个；尼龙线拉网（长50米，高3米）1张；尼龙线拉网（长20米，高3米）1张；运输笼100个；运输鱼箱（包括内设增氧管道）2个；蓄电瓶增氧机1台。</t>
  </si>
  <si>
    <t>一、池塘进水设备补助金额3.2万元：其中1是Φ200PE管300米，补助标准74元/米计，补助2.22万元；2.闸阀11个，补助标准550元/个，补助0.605万元；3.法兰头22个，补助标准50元/个，补助0.11万元；4.Φ200PE法兰片22片，补助标准40元/片，补助0.08万元；5.Φ200PE三通10个，补助标准60元/个，补助0.06万元；6.购置200口径进水泵（7.5千瓦三项）1台，补助标准1250元/台，补助0.125万元。
二、修建生产房60㎡（砖瓦结构），补助标准350元/㎡，补助2.1万元。
三、购置后备电力设施2台套，补助1.5万元：其中柴油发动机（型号：100千瓦）1台套，补助标准1.4万元/台套，补助1.4万元；汽油发动机（8千瓦）1台套，补助标准1000元/台，补助0.1万元。
四、智能化管理设备12台套补助0.6万元：其中购置塘管家10台套，补助标准400元/台，补助0.4万元；溶氧仪2台套，补助标准1000元/台，补助0.2万元。
五、增氧设备补助3.1万元：其中增氧机（水车式）20台，补助标准1200元/台，补助2.4万元；增氧机（叶轮式）10台，补助标准700元/台，补助0.7万元。
六、其他渔业设施设备补助1.5万元：其中购置投料船5艘，补助标准400元/艘，补助0.2万元；地笼（长15米）30个，补助标准100元/个，补助0.3万元；尼龙线拉网（长50米，高3米），补助标准28元/米，补助0.14万元；尼龙线拉网（长20米，高3米），补助标准按75元/米，补助0.075万元；运输笼100个，补助标准22.5元/个，补助0.225万元；运输鱼箱（包括内设增氧管道）2个，补助标准2400元/个，补助0.48万元；蓄电瓶增氧机1台，补助标准800元/台，补助0.08万元。</t>
  </si>
  <si>
    <t>土地租金和务工，带动群众务工5人，人均增收3000元；带动低收入户5户14人，人均增收1285元。</t>
  </si>
  <si>
    <t>水产养殖池塘60亩，投产后年产虾类、鱼类13吨，年产值75万元元。就近解决江西屯村剩余劳动力6人，常年用工量用工需求量1800个工时以上。</t>
  </si>
  <si>
    <t>秀山县2022年大溪乡丰联村水果种植项目</t>
  </si>
  <si>
    <t>大溪乡丰联村茅坝坪组</t>
  </si>
  <si>
    <t>白辉水果种植户</t>
  </si>
  <si>
    <t>1、新建脐橙、抽子200亩（整地、购苗、移栽等）；
2、管护脐橙、抽子200亩（施肥、除草、修枝等）。</t>
  </si>
  <si>
    <t>1、新建脐橙、抽子200亩，补助标准600元/亩，助12万元
2、新建脐橙、抽子200亩，第一次管护补助标准400元/亩，补助8万元、</t>
  </si>
  <si>
    <t>固定联系帮扶4户（17人）低收入户，预计可帮助户均增收2500元。业主连续3年以财政资金5%分红给低收入农户、</t>
  </si>
  <si>
    <t>发展水果种植200亩，实现产值180余万元。固定联系帮扶4户（17人）低收入户，预计可帮助户均增收2500元。</t>
  </si>
  <si>
    <t>秀山县2022年石堤镇柑橘品种改良项目</t>
  </si>
  <si>
    <t>石堤镇</t>
  </si>
  <si>
    <t>石堤镇人民政府</t>
  </si>
  <si>
    <t>柑橘品种改良1250亩，每亩不低于45株。</t>
  </si>
  <si>
    <t>柑橘品种改良1250亩，补助标准400元/亩，补助50万元。</t>
  </si>
  <si>
    <t>带动农户50户以上</t>
  </si>
  <si>
    <t>方便柑橘病虫统防，改善柑橘品种单一，椪柑量大滞销问题，综合生产成本降低0.5元/公斤，因增质、增量、降本所产生的直接经济效益达450万元。同时一年可为社会提供50人13000余个工作日的务工机会，增加务工收入360万元左右，社会效益显著。</t>
  </si>
  <si>
    <t>秀山县2022年涌洞镇野坪村“秀山土鸡”林下养殖基地建设项目</t>
  </si>
  <si>
    <t>涌洞镇野坪村钟合组</t>
  </si>
  <si>
    <t>涌洞镇人民政府</t>
  </si>
  <si>
    <t>胡家山土鸡养殖专业合作社</t>
  </si>
  <si>
    <t xml:space="preserve"> 改扩建钢架结构土鸡圈舍1600平方米（包括库房、育雏房等），其中：
1、购买檀条400米；
2、购买直径88mm镀锌管300米；
3、购买仿古树脂瓦1600平方米；
4、辅材及人工。</t>
  </si>
  <si>
    <t>1、购买檀条400米，补助标准每米9元，补助0.36万元。2、购买直径88mm镀锌管300米，补助标准每米12元，补助0.36万元。3、购买仿古树脂瓦1600平方米，补助1标准每平方米27元，补助4.32万元。
4、辅材及人工补助5.96万元。</t>
  </si>
  <si>
    <t>土地共租用农户10户59人，前期改土、养土鸡苗每天聘请25人务工。低收入户5户26人，合作社连续三年用补贴资金的5%直接帮扶低收入户5户26人，每户年增收1100元。</t>
  </si>
  <si>
    <t>平均每年土鸡出栏量再20000羽左右，年产值可达120万左右，每年成本约100万左右其中人工费20万元左右，农作物60万元左右，其他费用20万元左右，盛产时期加产蛋收入第一年年利润可大150万元以上。</t>
  </si>
  <si>
    <t>秀山县2022年平凯街道林下土鸡养殖基地建设项目</t>
  </si>
  <si>
    <t>平凯街道明家寨社区丫口组</t>
  </si>
  <si>
    <t>秀山县大山沟土鸡养殖场</t>
  </si>
  <si>
    <t xml:space="preserve">1、购买料槽100个、水槽100个；
2、购买饲料颗粒机一台；
3、修建砖混结构鸡舍200平米（长20米，宽10米，高4米）；
4、现浇仓储库房30平米（长7.5米，宽4米，高4米）；
5、修建消毒池（长2米，宽2米，高0.2米），蓄水池（长2米，宽1.5米，高1.2米）。
</t>
  </si>
  <si>
    <t>1、购买料槽100个、水槽100个，补助标准每个7.5元申补助0.15万元。2、购买饲料颗粒机1台，补助标准4000元/台，补助0.4万元元。3、修建砖混结构鸡舍200平方米，补助标准300元/㎡，补助6万元。4、现浇仓储库房30平方米。补助标准每平方米500元，补助1.5万元。5、修建消毒池:，蓄水池11.6立方米。补助0.25万元。 6、辅材及人工申请1.7万元。</t>
  </si>
  <si>
    <t>带动贫困户4户12人；连续三年可给低收入农户直接分红（或物品折价）每年5000元。</t>
  </si>
  <si>
    <t>1、项目实施，达到带动周边农户就业，创造就业岗位。
2、带动贫困户4户12人；连续三年可给低收入农户直接分红（或物品折价）5000元；可让贫困户掌握养殖及相关技术；同时可以带动一般农户自主发展养殖产业致富。</t>
  </si>
  <si>
    <t>秀山县2022年平凯街道“秀山土鸡”资源保种场建设项目</t>
  </si>
  <si>
    <t>平凯街道官舟社区</t>
  </si>
  <si>
    <t>秀山鲁渝禽业有限公司</t>
  </si>
  <si>
    <t>1、改造更换1栋鸡舍屋顶瓦面500平方米。
2、 购置种鸡养殖设备35组，每组（含自动清粪、喂料、饮水、温控等设备设施）。
3、 购置种鸡育雏设备100组，每组（含自动清粪、喂料、饮水、升温等设备设施）。
4、选育、提纯、孵化、养殖原种鸡10000套。购买饲料85吨。</t>
  </si>
  <si>
    <t>1、改造更换1栋鸡舍屋顶瓦面500平方米，补助标准每平方米48元，补助2.4万元。
2、 购置种鸡养殖设备35组，补助标准每组2400元，补助8.4万元。
3、 购置种鸡育雏设备100组，补助标准每组1900元，补助19万元。</t>
  </si>
  <si>
    <t>受益农户20户，受益人口60人，其中贫困户10户，受益人口30人。</t>
  </si>
  <si>
    <t>公司养殖“秀山鸡”原种10000套以上，年向父母代扩繁场提供10万套，通过父母代扩繁场可向社会提供商品代“秀山土鸡”苗500万羽以上，带动商品鸡养殖户可达500户以上，养殖户可实现销售收入2亿元以上，产生经济效益2500万元以上。</t>
  </si>
  <si>
    <t>秀山县2022年龙池镇肉牛养殖场建设项目</t>
  </si>
  <si>
    <t>龙池镇美翠村</t>
  </si>
  <si>
    <t>秀山县世俊肉牛养殖场</t>
  </si>
  <si>
    <t>建圈舍500㎡，饲料加工房54㎡，污水收集池150m³，管理用房20㎡，青贮池80m³，防疫墙（高2m，长50m），新修产业路（长350m，宽4m），设施设备购置等。</t>
  </si>
  <si>
    <t>1、建圈舍500㎡，补助标准250元/㎡，补助12.5万元。2、新建污水收集池150m³，补助标准150元/m³，补助2.25万元。 3、购置铡草机1台，补助标准0.25万元/台，补助0.25万元。</t>
  </si>
  <si>
    <t>带动贫困户参与务工，.连续三年可给低收入农户直接分红（或物品折价）每年7500元.</t>
  </si>
  <si>
    <t>投产后每年可实现120万元产值，带动建卡贫困户1户7人，增收约一万元。</t>
  </si>
  <si>
    <t>秀山县2022年龙池镇“秀山土鸡”林下养殖基地建设项目</t>
  </si>
  <si>
    <t>龙池镇白庄村三组</t>
  </si>
  <si>
    <t>秀山县宏奕家禽养殖专业合作社</t>
  </si>
  <si>
    <t>1、购买围网1000米及安装；
2、养殖鸡舍建设安装1栋；
3、养殖设备、供水设备设施购买安装；
4、移动组装鸡棚1台。</t>
  </si>
  <si>
    <t>1、购买围网1000米及安装，补助标准30元/米，补助3万元。2、养殖鸡舍建设安装1栋240㎡，补助标准250元㎡，补助6万元。3、养殖设备、供水设备设施购买安装，补助0.5万元。4、移动组装鸡棚1台，补助0.5万元。</t>
  </si>
  <si>
    <t>连续三年可给低收入受益贫困户3户直接分红（或物品折价）每年5000元..</t>
  </si>
  <si>
    <t>专业合作社发展养殖商品“秀山土鸡”100000只以上，本社年出栏商品林下散养鸡30000只以上，增加销售收入150万元以上，增加经济效益10万元以上。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</si>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</sst>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方正黑体_GBK"/>
      <charset val="134"/>
    </font>
    <font>
      <sz val="20"/>
      <name val="方正小标宋_GBK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  <scheme val="minor"/>
    </font>
    <font>
      <b/>
      <sz val="20"/>
      <name val="方正小标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/>
    <xf numFmtId="0" fontId="2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0"/>
    <xf numFmtId="0" fontId="22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0" borderId="0" applyProtection="0"/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14 2" xfId="51"/>
    <cellStyle name="常规 2" xfId="52"/>
    <cellStyle name="常规 15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39134;2020\&#25991;&#20214;\&#25311;&#31295;\&#19979;&#25991;\&#38468;&#20214;&#65306;2020&#24180;&#31532;&#19968;&#25209;&#25972;&#21512;&#36164;&#37329;&#25311;&#19979;&#36798;&#39033;&#30446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勿删"/>
      <sheetName val="第一批整合资金项目"/>
      <sheetName val="市级专项项目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4"/>
  <sheetViews>
    <sheetView tabSelected="1" zoomScale="89" zoomScaleNormal="89" workbookViewId="0">
      <pane ySplit="4" topLeftCell="A5" activePane="bottomLeft" state="frozen"/>
      <selection/>
      <selection pane="bottomLeft" activeCell="L39" sqref="L39"/>
    </sheetView>
  </sheetViews>
  <sheetFormatPr defaultColWidth="9" defaultRowHeight="13.5"/>
  <cols>
    <col min="1" max="1" width="3.76666666666667" style="5" customWidth="1"/>
    <col min="2" max="2" width="11.7916666666667" style="6" customWidth="1"/>
    <col min="3" max="3" width="4.15833333333333" style="6" customWidth="1"/>
    <col min="4" max="4" width="4.575" style="6" customWidth="1"/>
    <col min="5" max="5" width="6.6" style="6" customWidth="1"/>
    <col min="6" max="6" width="4.625" style="7" customWidth="1"/>
    <col min="7" max="7" width="4.55833333333333" style="8" customWidth="1"/>
    <col min="8" max="8" width="5.875" style="6" customWidth="1"/>
    <col min="9" max="9" width="6.60833333333333" style="6" customWidth="1"/>
    <col min="10" max="10" width="6.46666666666667" style="6" customWidth="1"/>
    <col min="11" max="11" width="27.9583333333333" style="6" customWidth="1"/>
    <col min="12" max="12" width="43.9916666666667" style="6" customWidth="1"/>
    <col min="13" max="13" width="7.35" style="9" customWidth="1"/>
    <col min="14" max="14" width="7.14166666666667" style="9" customWidth="1"/>
    <col min="15" max="15" width="5.33333333333333" style="9" customWidth="1"/>
    <col min="16" max="16" width="5.09166666666667" style="9" customWidth="1"/>
    <col min="17" max="17" width="15.15" style="6" customWidth="1"/>
    <col min="18" max="18" width="26.5666666666667" style="6" customWidth="1"/>
    <col min="19" max="19" width="4.7" style="1" customWidth="1"/>
    <col min="20" max="20" width="5.38333333333333" style="6" customWidth="1"/>
    <col min="21" max="16384" width="9" style="6"/>
  </cols>
  <sheetData>
    <row r="1" ht="23" customHeight="1" spans="1:16384">
      <c r="A1" s="10" t="s">
        <v>0</v>
      </c>
      <c r="B1" s="10"/>
      <c r="C1"/>
      <c r="D1"/>
      <c r="E1"/>
      <c r="F1" s="11"/>
      <c r="G1" s="12"/>
      <c r="H1"/>
      <c r="I1"/>
      <c r="J1"/>
      <c r="K1"/>
      <c r="L1"/>
      <c r="M1" s="24"/>
      <c r="N1" s="24"/>
      <c r="O1" s="24"/>
      <c r="P1" s="24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ht="47" customHeight="1" spans="1:19">
      <c r="A2" s="13" t="s">
        <v>1</v>
      </c>
      <c r="B2" s="13"/>
      <c r="C2" s="13"/>
      <c r="D2" s="13"/>
      <c r="E2" s="13"/>
      <c r="F2" s="14"/>
      <c r="G2" s="14"/>
      <c r="H2" s="13"/>
      <c r="I2" s="13"/>
      <c r="J2" s="13"/>
      <c r="K2" s="13"/>
      <c r="L2" s="13"/>
      <c r="M2" s="14"/>
      <c r="N2" s="14"/>
      <c r="O2" s="14"/>
      <c r="P2" s="14"/>
      <c r="Q2" s="13"/>
      <c r="R2" s="13"/>
      <c r="S2" s="34"/>
    </row>
    <row r="3" s="1" customFormat="1" ht="24" customHeight="1" spans="1:1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/>
      <c r="H3" s="17" t="s">
        <v>8</v>
      </c>
      <c r="I3" s="25"/>
      <c r="J3" s="26"/>
      <c r="K3" s="15" t="s">
        <v>9</v>
      </c>
      <c r="L3" s="15" t="s">
        <v>10</v>
      </c>
      <c r="M3" s="16" t="s">
        <v>11</v>
      </c>
      <c r="N3" s="16"/>
      <c r="O3" s="16"/>
      <c r="P3" s="16"/>
      <c r="Q3" s="35" t="s">
        <v>12</v>
      </c>
      <c r="R3" s="15" t="s">
        <v>13</v>
      </c>
      <c r="S3" s="15" t="s">
        <v>14</v>
      </c>
    </row>
    <row r="4" s="1" customFormat="1" ht="39" customHeight="1" spans="1:19">
      <c r="A4" s="15"/>
      <c r="B4" s="15"/>
      <c r="C4" s="15"/>
      <c r="D4" s="15"/>
      <c r="E4" s="15"/>
      <c r="F4" s="16" t="s">
        <v>15</v>
      </c>
      <c r="G4" s="16" t="s">
        <v>16</v>
      </c>
      <c r="H4" s="15" t="s">
        <v>17</v>
      </c>
      <c r="I4" s="15" t="s">
        <v>18</v>
      </c>
      <c r="J4" s="15" t="s">
        <v>8</v>
      </c>
      <c r="K4" s="15"/>
      <c r="L4" s="15"/>
      <c r="M4" s="16" t="s">
        <v>19</v>
      </c>
      <c r="N4" s="16" t="s">
        <v>20</v>
      </c>
      <c r="O4" s="16" t="s">
        <v>21</v>
      </c>
      <c r="P4" s="16" t="s">
        <v>22</v>
      </c>
      <c r="Q4" s="36"/>
      <c r="R4" s="15"/>
      <c r="S4" s="15"/>
    </row>
    <row r="5" s="2" customFormat="1" ht="107" customHeight="1" spans="1:20">
      <c r="A5" s="18">
        <v>1</v>
      </c>
      <c r="B5" s="19" t="s">
        <v>23</v>
      </c>
      <c r="C5" s="19" t="s">
        <v>24</v>
      </c>
      <c r="D5" s="19" t="s">
        <v>25</v>
      </c>
      <c r="E5" s="19" t="s">
        <v>26</v>
      </c>
      <c r="F5" s="20" t="s">
        <v>27</v>
      </c>
      <c r="G5" s="20" t="s">
        <v>28</v>
      </c>
      <c r="H5" s="19" t="s">
        <v>29</v>
      </c>
      <c r="I5" s="19" t="s">
        <v>29</v>
      </c>
      <c r="J5" s="19" t="s">
        <v>30</v>
      </c>
      <c r="K5" s="19" t="s">
        <v>31</v>
      </c>
      <c r="L5" s="21" t="s">
        <v>32</v>
      </c>
      <c r="M5" s="27">
        <v>449</v>
      </c>
      <c r="N5" s="27">
        <v>449</v>
      </c>
      <c r="O5" s="27">
        <v>0</v>
      </c>
      <c r="P5" s="27">
        <v>0</v>
      </c>
      <c r="Q5" s="21" t="s">
        <v>33</v>
      </c>
      <c r="R5" s="21" t="s">
        <v>34</v>
      </c>
      <c r="S5" s="19"/>
      <c r="T5" s="37"/>
    </row>
    <row r="6" s="2" customFormat="1" ht="54" customHeight="1" spans="1:20">
      <c r="A6" s="18">
        <v>2</v>
      </c>
      <c r="B6" s="21" t="s">
        <v>35</v>
      </c>
      <c r="C6" s="22" t="s">
        <v>24</v>
      </c>
      <c r="D6" s="22" t="s">
        <v>25</v>
      </c>
      <c r="E6" s="19" t="s">
        <v>26</v>
      </c>
      <c r="F6" s="20" t="s">
        <v>27</v>
      </c>
      <c r="G6" s="20" t="s">
        <v>28</v>
      </c>
      <c r="H6" s="21" t="s">
        <v>29</v>
      </c>
      <c r="I6" s="21" t="s">
        <v>29</v>
      </c>
      <c r="J6" s="21" t="s">
        <v>30</v>
      </c>
      <c r="K6" s="21" t="s">
        <v>36</v>
      </c>
      <c r="L6" s="21" t="s">
        <v>37</v>
      </c>
      <c r="M6" s="18">
        <v>29</v>
      </c>
      <c r="N6" s="18">
        <v>29</v>
      </c>
      <c r="O6" s="18">
        <v>0</v>
      </c>
      <c r="P6" s="18">
        <v>0</v>
      </c>
      <c r="Q6" s="19" t="s">
        <v>38</v>
      </c>
      <c r="R6" s="21" t="s">
        <v>39</v>
      </c>
      <c r="S6" s="19"/>
      <c r="T6" s="37"/>
    </row>
    <row r="7" s="2" customFormat="1" ht="73" customHeight="1" spans="1:20">
      <c r="A7" s="18">
        <v>3</v>
      </c>
      <c r="B7" s="19" t="s">
        <v>40</v>
      </c>
      <c r="C7" s="19" t="s">
        <v>24</v>
      </c>
      <c r="D7" s="19" t="s">
        <v>25</v>
      </c>
      <c r="E7" s="19" t="s">
        <v>26</v>
      </c>
      <c r="F7" s="20" t="s">
        <v>27</v>
      </c>
      <c r="G7" s="20" t="s">
        <v>28</v>
      </c>
      <c r="H7" s="19" t="s">
        <v>29</v>
      </c>
      <c r="I7" s="19" t="s">
        <v>29</v>
      </c>
      <c r="J7" s="19" t="s">
        <v>30</v>
      </c>
      <c r="K7" s="19" t="s">
        <v>41</v>
      </c>
      <c r="L7" s="19" t="s">
        <v>42</v>
      </c>
      <c r="M7" s="18">
        <v>63</v>
      </c>
      <c r="N7" s="18">
        <v>63</v>
      </c>
      <c r="O7" s="18">
        <v>0</v>
      </c>
      <c r="P7" s="18">
        <v>0</v>
      </c>
      <c r="Q7" s="19" t="s">
        <v>43</v>
      </c>
      <c r="R7" s="38" t="s">
        <v>44</v>
      </c>
      <c r="S7" s="19"/>
      <c r="T7" s="37"/>
    </row>
    <row r="8" s="2" customFormat="1" ht="55" customHeight="1" spans="1:20">
      <c r="A8" s="18">
        <v>4</v>
      </c>
      <c r="B8" s="19" t="s">
        <v>45</v>
      </c>
      <c r="C8" s="19" t="s">
        <v>24</v>
      </c>
      <c r="D8" s="19" t="s">
        <v>25</v>
      </c>
      <c r="E8" s="19" t="s">
        <v>26</v>
      </c>
      <c r="F8" s="20" t="s">
        <v>27</v>
      </c>
      <c r="G8" s="20" t="s">
        <v>28</v>
      </c>
      <c r="H8" s="19" t="s">
        <v>29</v>
      </c>
      <c r="I8" s="19" t="s">
        <v>29</v>
      </c>
      <c r="J8" s="19" t="s">
        <v>29</v>
      </c>
      <c r="K8" s="19" t="s">
        <v>46</v>
      </c>
      <c r="L8" s="19" t="s">
        <v>47</v>
      </c>
      <c r="M8" s="18">
        <v>30</v>
      </c>
      <c r="N8" s="18">
        <v>30</v>
      </c>
      <c r="O8" s="18">
        <v>0</v>
      </c>
      <c r="P8" s="18">
        <v>0</v>
      </c>
      <c r="Q8" s="19" t="s">
        <v>48</v>
      </c>
      <c r="R8" s="19" t="s">
        <v>49</v>
      </c>
      <c r="S8" s="19"/>
      <c r="T8" s="37"/>
    </row>
    <row r="9" s="3" customFormat="1" ht="64" customHeight="1" spans="1:20">
      <c r="A9" s="18">
        <v>5</v>
      </c>
      <c r="B9" s="19" t="s">
        <v>50</v>
      </c>
      <c r="C9" s="19" t="s">
        <v>24</v>
      </c>
      <c r="D9" s="19" t="s">
        <v>25</v>
      </c>
      <c r="E9" s="19" t="s">
        <v>51</v>
      </c>
      <c r="F9" s="19" t="s">
        <v>27</v>
      </c>
      <c r="G9" s="19" t="s">
        <v>28</v>
      </c>
      <c r="H9" s="19" t="s">
        <v>29</v>
      </c>
      <c r="I9" s="19" t="s">
        <v>52</v>
      </c>
      <c r="J9" s="19" t="s">
        <v>53</v>
      </c>
      <c r="K9" s="19" t="s">
        <v>54</v>
      </c>
      <c r="L9" s="19" t="s">
        <v>55</v>
      </c>
      <c r="M9" s="18">
        <v>28</v>
      </c>
      <c r="N9" s="18">
        <v>28</v>
      </c>
      <c r="O9" s="18"/>
      <c r="P9" s="18"/>
      <c r="Q9" s="19" t="s">
        <v>56</v>
      </c>
      <c r="R9" s="19" t="s">
        <v>57</v>
      </c>
      <c r="S9" s="19"/>
      <c r="T9" s="37"/>
    </row>
    <row r="10" s="2" customFormat="1" ht="132" spans="1:20">
      <c r="A10" s="18">
        <v>6</v>
      </c>
      <c r="B10" s="19" t="s">
        <v>58</v>
      </c>
      <c r="C10" s="19" t="s">
        <v>24</v>
      </c>
      <c r="D10" s="19" t="s">
        <v>25</v>
      </c>
      <c r="E10" s="19" t="s">
        <v>59</v>
      </c>
      <c r="F10" s="20" t="s">
        <v>27</v>
      </c>
      <c r="G10" s="20" t="s">
        <v>28</v>
      </c>
      <c r="H10" s="19" t="s">
        <v>29</v>
      </c>
      <c r="I10" s="19" t="s">
        <v>60</v>
      </c>
      <c r="J10" s="19" t="s">
        <v>59</v>
      </c>
      <c r="K10" s="28" t="s">
        <v>61</v>
      </c>
      <c r="L10" s="28" t="s">
        <v>62</v>
      </c>
      <c r="M10" s="18">
        <v>80</v>
      </c>
      <c r="N10" s="18">
        <v>80</v>
      </c>
      <c r="O10" s="18">
        <v>0</v>
      </c>
      <c r="P10" s="18"/>
      <c r="Q10" s="19" t="s">
        <v>63</v>
      </c>
      <c r="R10" s="19" t="s">
        <v>64</v>
      </c>
      <c r="S10" s="19"/>
      <c r="T10" s="37"/>
    </row>
    <row r="11" s="2" customFormat="1" ht="86" customHeight="1" spans="1:20">
      <c r="A11" s="18">
        <v>7</v>
      </c>
      <c r="B11" s="19" t="s">
        <v>65</v>
      </c>
      <c r="C11" s="19" t="s">
        <v>24</v>
      </c>
      <c r="D11" s="19" t="s">
        <v>25</v>
      </c>
      <c r="E11" s="19" t="s">
        <v>66</v>
      </c>
      <c r="F11" s="20" t="s">
        <v>27</v>
      </c>
      <c r="G11" s="20" t="s">
        <v>28</v>
      </c>
      <c r="H11" s="19" t="s">
        <v>29</v>
      </c>
      <c r="I11" s="19" t="s">
        <v>60</v>
      </c>
      <c r="J11" s="19" t="s">
        <v>67</v>
      </c>
      <c r="K11" s="19" t="s">
        <v>68</v>
      </c>
      <c r="L11" s="19" t="s">
        <v>69</v>
      </c>
      <c r="M11" s="18">
        <v>66.24</v>
      </c>
      <c r="N11" s="18">
        <v>25</v>
      </c>
      <c r="O11" s="18"/>
      <c r="P11" s="18">
        <v>41.24</v>
      </c>
      <c r="Q11" s="19" t="s">
        <v>70</v>
      </c>
      <c r="R11" s="19" t="s">
        <v>71</v>
      </c>
      <c r="S11" s="19"/>
      <c r="T11" s="37"/>
    </row>
    <row r="12" s="3" customFormat="1" ht="126" customHeight="1" spans="1:20">
      <c r="A12" s="18">
        <v>8</v>
      </c>
      <c r="B12" s="19" t="s">
        <v>72</v>
      </c>
      <c r="C12" s="19" t="s">
        <v>24</v>
      </c>
      <c r="D12" s="19" t="s">
        <v>25</v>
      </c>
      <c r="E12" s="19" t="s">
        <v>73</v>
      </c>
      <c r="F12" s="20" t="s">
        <v>27</v>
      </c>
      <c r="G12" s="20" t="s">
        <v>28</v>
      </c>
      <c r="H12" s="19" t="s">
        <v>29</v>
      </c>
      <c r="I12" s="19" t="s">
        <v>74</v>
      </c>
      <c r="J12" s="19" t="s">
        <v>75</v>
      </c>
      <c r="K12" s="19" t="s">
        <v>76</v>
      </c>
      <c r="L12" s="19" t="s">
        <v>77</v>
      </c>
      <c r="M12" s="18">
        <v>64</v>
      </c>
      <c r="N12" s="18">
        <v>64</v>
      </c>
      <c r="O12" s="18"/>
      <c r="P12" s="18">
        <v>0</v>
      </c>
      <c r="Q12" s="19" t="s">
        <v>78</v>
      </c>
      <c r="R12" s="19" t="s">
        <v>79</v>
      </c>
      <c r="S12" s="19"/>
      <c r="T12" s="37"/>
    </row>
    <row r="13" s="3" customFormat="1" ht="169" customHeight="1" spans="1:20">
      <c r="A13" s="18">
        <v>9</v>
      </c>
      <c r="B13" s="19" t="s">
        <v>80</v>
      </c>
      <c r="C13" s="19" t="s">
        <v>24</v>
      </c>
      <c r="D13" s="19" t="s">
        <v>25</v>
      </c>
      <c r="E13" s="19" t="s">
        <v>81</v>
      </c>
      <c r="F13" s="20" t="s">
        <v>27</v>
      </c>
      <c r="G13" s="20" t="s">
        <v>28</v>
      </c>
      <c r="H13" s="19" t="s">
        <v>29</v>
      </c>
      <c r="I13" s="19" t="s">
        <v>74</v>
      </c>
      <c r="J13" s="19" t="s">
        <v>82</v>
      </c>
      <c r="K13" s="29" t="s">
        <v>83</v>
      </c>
      <c r="L13" s="29" t="s">
        <v>84</v>
      </c>
      <c r="M13" s="30">
        <v>31</v>
      </c>
      <c r="N13" s="30">
        <v>14.4</v>
      </c>
      <c r="O13" s="30">
        <v>0</v>
      </c>
      <c r="P13" s="30">
        <v>16.6</v>
      </c>
      <c r="Q13" s="19" t="s">
        <v>85</v>
      </c>
      <c r="R13" s="19" t="s">
        <v>86</v>
      </c>
      <c r="S13" s="19"/>
      <c r="T13" s="37"/>
    </row>
    <row r="14" s="2" customFormat="1" ht="96" spans="1:20">
      <c r="A14" s="18">
        <v>10</v>
      </c>
      <c r="B14" s="19" t="s">
        <v>87</v>
      </c>
      <c r="C14" s="19" t="s">
        <v>24</v>
      </c>
      <c r="D14" s="19" t="s">
        <v>25</v>
      </c>
      <c r="E14" s="19" t="s">
        <v>88</v>
      </c>
      <c r="F14" s="20" t="s">
        <v>27</v>
      </c>
      <c r="G14" s="20" t="s">
        <v>28</v>
      </c>
      <c r="H14" s="19" t="s">
        <v>29</v>
      </c>
      <c r="I14" s="19" t="s">
        <v>89</v>
      </c>
      <c r="J14" s="19" t="s">
        <v>90</v>
      </c>
      <c r="K14" s="31" t="s">
        <v>91</v>
      </c>
      <c r="L14" s="28" t="s">
        <v>92</v>
      </c>
      <c r="M14" s="18">
        <v>6</v>
      </c>
      <c r="N14" s="18">
        <v>6</v>
      </c>
      <c r="O14" s="18"/>
      <c r="P14" s="18"/>
      <c r="Q14" s="19" t="s">
        <v>93</v>
      </c>
      <c r="R14" s="19" t="s">
        <v>94</v>
      </c>
      <c r="S14" s="19"/>
      <c r="T14" s="37"/>
    </row>
    <row r="15" s="2" customFormat="1" ht="309" customHeight="1" spans="1:20">
      <c r="A15" s="18">
        <v>11</v>
      </c>
      <c r="B15" s="19" t="s">
        <v>95</v>
      </c>
      <c r="C15" s="19" t="s">
        <v>24</v>
      </c>
      <c r="D15" s="19" t="s">
        <v>25</v>
      </c>
      <c r="E15" s="19" t="s">
        <v>96</v>
      </c>
      <c r="F15" s="20" t="s">
        <v>27</v>
      </c>
      <c r="G15" s="20" t="s">
        <v>28</v>
      </c>
      <c r="H15" s="19" t="s">
        <v>29</v>
      </c>
      <c r="I15" s="19" t="s">
        <v>89</v>
      </c>
      <c r="J15" s="19" t="s">
        <v>97</v>
      </c>
      <c r="K15" s="19" t="s">
        <v>98</v>
      </c>
      <c r="L15" s="19" t="s">
        <v>99</v>
      </c>
      <c r="M15" s="18">
        <v>48</v>
      </c>
      <c r="N15" s="18">
        <v>48</v>
      </c>
      <c r="O15" s="18"/>
      <c r="P15" s="18"/>
      <c r="Q15" s="19" t="s">
        <v>100</v>
      </c>
      <c r="R15" s="19" t="s">
        <v>101</v>
      </c>
      <c r="S15" s="19"/>
      <c r="T15" s="37"/>
    </row>
    <row r="16" s="3" customFormat="1" ht="198" customHeight="1" spans="1:20">
      <c r="A16" s="18">
        <v>12</v>
      </c>
      <c r="B16" s="19" t="s">
        <v>102</v>
      </c>
      <c r="C16" s="19" t="s">
        <v>24</v>
      </c>
      <c r="D16" s="19" t="s">
        <v>25</v>
      </c>
      <c r="E16" s="19" t="s">
        <v>103</v>
      </c>
      <c r="F16" s="20" t="s">
        <v>27</v>
      </c>
      <c r="G16" s="20" t="s">
        <v>28</v>
      </c>
      <c r="H16" s="19" t="s">
        <v>29</v>
      </c>
      <c r="I16" s="19" t="s">
        <v>104</v>
      </c>
      <c r="J16" s="19" t="s">
        <v>105</v>
      </c>
      <c r="K16" s="19" t="s">
        <v>106</v>
      </c>
      <c r="L16" s="19" t="s">
        <v>107</v>
      </c>
      <c r="M16" s="18">
        <v>18.48</v>
      </c>
      <c r="N16" s="18">
        <v>18.48</v>
      </c>
      <c r="O16" s="18">
        <v>0</v>
      </c>
      <c r="P16" s="18">
        <v>0</v>
      </c>
      <c r="Q16" s="19" t="s">
        <v>108</v>
      </c>
      <c r="R16" s="19" t="s">
        <v>109</v>
      </c>
      <c r="S16" s="19"/>
      <c r="T16" s="37"/>
    </row>
    <row r="17" s="3" customFormat="1" ht="163" customHeight="1" spans="1:20">
      <c r="A17" s="18">
        <v>13</v>
      </c>
      <c r="B17" s="19" t="s">
        <v>110</v>
      </c>
      <c r="C17" s="19" t="s">
        <v>24</v>
      </c>
      <c r="D17" s="19" t="s">
        <v>25</v>
      </c>
      <c r="E17" s="19" t="s">
        <v>111</v>
      </c>
      <c r="F17" s="20" t="s">
        <v>27</v>
      </c>
      <c r="G17" s="20" t="s">
        <v>28</v>
      </c>
      <c r="H17" s="19" t="s">
        <v>29</v>
      </c>
      <c r="I17" s="19" t="s">
        <v>112</v>
      </c>
      <c r="J17" s="19" t="s">
        <v>113</v>
      </c>
      <c r="K17" s="19" t="s">
        <v>114</v>
      </c>
      <c r="L17" s="19" t="s">
        <v>115</v>
      </c>
      <c r="M17" s="18">
        <v>18.15</v>
      </c>
      <c r="N17" s="18">
        <v>18.15</v>
      </c>
      <c r="O17" s="18"/>
      <c r="P17" s="18"/>
      <c r="Q17" s="19" t="s">
        <v>116</v>
      </c>
      <c r="R17" s="19" t="s">
        <v>117</v>
      </c>
      <c r="S17" s="19"/>
      <c r="T17" s="37"/>
    </row>
    <row r="18" s="3" customFormat="1" ht="83" customHeight="1" spans="1:20">
      <c r="A18" s="18">
        <v>14</v>
      </c>
      <c r="B18" s="19" t="s">
        <v>118</v>
      </c>
      <c r="C18" s="19" t="s">
        <v>24</v>
      </c>
      <c r="D18" s="19" t="s">
        <v>25</v>
      </c>
      <c r="E18" s="19" t="s">
        <v>119</v>
      </c>
      <c r="F18" s="20" t="s">
        <v>27</v>
      </c>
      <c r="G18" s="20" t="s">
        <v>28</v>
      </c>
      <c r="H18" s="19" t="s">
        <v>29</v>
      </c>
      <c r="I18" s="19" t="s">
        <v>112</v>
      </c>
      <c r="J18" s="19" t="s">
        <v>120</v>
      </c>
      <c r="K18" s="19" t="s">
        <v>121</v>
      </c>
      <c r="L18" s="19" t="s">
        <v>122</v>
      </c>
      <c r="M18" s="18">
        <v>17.85</v>
      </c>
      <c r="N18" s="18">
        <v>17.85</v>
      </c>
      <c r="O18" s="18"/>
      <c r="P18" s="18"/>
      <c r="Q18" s="19" t="s">
        <v>123</v>
      </c>
      <c r="R18" s="19" t="s">
        <v>124</v>
      </c>
      <c r="S18" s="19"/>
      <c r="T18" s="37"/>
    </row>
    <row r="19" s="3" customFormat="1" ht="170" customHeight="1" spans="1:20">
      <c r="A19" s="18">
        <v>15</v>
      </c>
      <c r="B19" s="19" t="s">
        <v>125</v>
      </c>
      <c r="C19" s="19" t="s">
        <v>24</v>
      </c>
      <c r="D19" s="19" t="s">
        <v>25</v>
      </c>
      <c r="E19" s="19" t="s">
        <v>126</v>
      </c>
      <c r="F19" s="20" t="s">
        <v>27</v>
      </c>
      <c r="G19" s="20" t="s">
        <v>28</v>
      </c>
      <c r="H19" s="19" t="s">
        <v>29</v>
      </c>
      <c r="I19" s="19" t="s">
        <v>127</v>
      </c>
      <c r="J19" s="19" t="s">
        <v>128</v>
      </c>
      <c r="K19" s="19" t="s">
        <v>129</v>
      </c>
      <c r="L19" s="19" t="s">
        <v>130</v>
      </c>
      <c r="M19" s="18">
        <v>68.8</v>
      </c>
      <c r="N19" s="18">
        <v>68.8</v>
      </c>
      <c r="O19" s="18"/>
      <c r="P19" s="18"/>
      <c r="Q19" s="19" t="s">
        <v>131</v>
      </c>
      <c r="R19" s="19" t="s">
        <v>132</v>
      </c>
      <c r="S19" s="19"/>
      <c r="T19" s="37"/>
    </row>
    <row r="20" s="3" customFormat="1" ht="160" customHeight="1" spans="1:20">
      <c r="A20" s="18">
        <v>16</v>
      </c>
      <c r="B20" s="19" t="s">
        <v>133</v>
      </c>
      <c r="C20" s="19" t="s">
        <v>24</v>
      </c>
      <c r="D20" s="19" t="s">
        <v>25</v>
      </c>
      <c r="E20" s="19" t="s">
        <v>134</v>
      </c>
      <c r="F20" s="20" t="s">
        <v>27</v>
      </c>
      <c r="G20" s="20" t="s">
        <v>28</v>
      </c>
      <c r="H20" s="19" t="s">
        <v>29</v>
      </c>
      <c r="I20" s="19" t="s">
        <v>127</v>
      </c>
      <c r="J20" s="19" t="s">
        <v>135</v>
      </c>
      <c r="K20" s="19" t="s">
        <v>136</v>
      </c>
      <c r="L20" s="19" t="s">
        <v>130</v>
      </c>
      <c r="M20" s="18">
        <v>68.8</v>
      </c>
      <c r="N20" s="18">
        <v>68.8</v>
      </c>
      <c r="O20" s="18"/>
      <c r="P20" s="18"/>
      <c r="Q20" s="19" t="s">
        <v>137</v>
      </c>
      <c r="R20" s="19" t="s">
        <v>138</v>
      </c>
      <c r="S20" s="19"/>
      <c r="T20" s="37"/>
    </row>
    <row r="21" s="3" customFormat="1" ht="273" customHeight="1" spans="1:20">
      <c r="A21" s="18">
        <v>17</v>
      </c>
      <c r="B21" s="19" t="s">
        <v>139</v>
      </c>
      <c r="C21" s="19" t="s">
        <v>24</v>
      </c>
      <c r="D21" s="19" t="s">
        <v>25</v>
      </c>
      <c r="E21" s="19" t="s">
        <v>140</v>
      </c>
      <c r="F21" s="20" t="s">
        <v>27</v>
      </c>
      <c r="G21" s="20" t="s">
        <v>28</v>
      </c>
      <c r="H21" s="19" t="s">
        <v>29</v>
      </c>
      <c r="I21" s="19" t="s">
        <v>141</v>
      </c>
      <c r="J21" s="19" t="s">
        <v>142</v>
      </c>
      <c r="K21" s="19" t="s">
        <v>143</v>
      </c>
      <c r="L21" s="19" t="s">
        <v>144</v>
      </c>
      <c r="M21" s="18">
        <v>97.15</v>
      </c>
      <c r="N21" s="18">
        <v>97.15</v>
      </c>
      <c r="O21" s="18"/>
      <c r="P21" s="18"/>
      <c r="Q21" s="19" t="s">
        <v>145</v>
      </c>
      <c r="R21" s="19" t="s">
        <v>146</v>
      </c>
      <c r="S21" s="19"/>
      <c r="T21" s="37"/>
    </row>
    <row r="22" s="3" customFormat="1" ht="233" customHeight="1" spans="1:20">
      <c r="A22" s="18">
        <v>18</v>
      </c>
      <c r="B22" s="19" t="s">
        <v>147</v>
      </c>
      <c r="C22" s="19" t="s">
        <v>24</v>
      </c>
      <c r="D22" s="19" t="s">
        <v>25</v>
      </c>
      <c r="E22" s="19" t="s">
        <v>148</v>
      </c>
      <c r="F22" s="20" t="s">
        <v>27</v>
      </c>
      <c r="G22" s="20" t="s">
        <v>28</v>
      </c>
      <c r="H22" s="19" t="s">
        <v>29</v>
      </c>
      <c r="I22" s="19" t="s">
        <v>60</v>
      </c>
      <c r="J22" s="19" t="s">
        <v>149</v>
      </c>
      <c r="K22" s="19" t="s">
        <v>150</v>
      </c>
      <c r="L22" s="19" t="s">
        <v>151</v>
      </c>
      <c r="M22" s="18">
        <v>114.35</v>
      </c>
      <c r="N22" s="18">
        <v>114.35</v>
      </c>
      <c r="O22" s="18"/>
      <c r="P22" s="18"/>
      <c r="Q22" s="19" t="s">
        <v>152</v>
      </c>
      <c r="R22" s="19" t="s">
        <v>153</v>
      </c>
      <c r="S22" s="19"/>
      <c r="T22" s="37"/>
    </row>
    <row r="23" s="3" customFormat="1" ht="58" customHeight="1" spans="1:20">
      <c r="A23" s="18">
        <v>19</v>
      </c>
      <c r="B23" s="19" t="s">
        <v>154</v>
      </c>
      <c r="C23" s="19" t="s">
        <v>24</v>
      </c>
      <c r="D23" s="19" t="s">
        <v>25</v>
      </c>
      <c r="E23" s="19" t="s">
        <v>155</v>
      </c>
      <c r="F23" s="20" t="s">
        <v>27</v>
      </c>
      <c r="G23" s="20" t="s">
        <v>28</v>
      </c>
      <c r="H23" s="19" t="s">
        <v>29</v>
      </c>
      <c r="I23" s="19" t="s">
        <v>89</v>
      </c>
      <c r="J23" s="19" t="s">
        <v>89</v>
      </c>
      <c r="K23" s="19" t="s">
        <v>156</v>
      </c>
      <c r="L23" s="19" t="s">
        <v>157</v>
      </c>
      <c r="M23" s="18">
        <v>50</v>
      </c>
      <c r="N23" s="18">
        <v>50</v>
      </c>
      <c r="O23" s="18"/>
      <c r="P23" s="18"/>
      <c r="Q23" s="19" t="s">
        <v>158</v>
      </c>
      <c r="R23" s="19" t="s">
        <v>159</v>
      </c>
      <c r="S23" s="19"/>
      <c r="T23" s="37"/>
    </row>
    <row r="24" s="3" customFormat="1" ht="87" customHeight="1" spans="1:20">
      <c r="A24" s="18">
        <v>20</v>
      </c>
      <c r="B24" s="19" t="s">
        <v>160</v>
      </c>
      <c r="C24" s="19" t="s">
        <v>24</v>
      </c>
      <c r="D24" s="19" t="s">
        <v>25</v>
      </c>
      <c r="E24" s="19" t="s">
        <v>26</v>
      </c>
      <c r="F24" s="20" t="s">
        <v>27</v>
      </c>
      <c r="G24" s="20" t="s">
        <v>28</v>
      </c>
      <c r="H24" s="19" t="s">
        <v>29</v>
      </c>
      <c r="I24" s="19" t="s">
        <v>29</v>
      </c>
      <c r="J24" s="19" t="s">
        <v>29</v>
      </c>
      <c r="K24" s="19" t="s">
        <v>161</v>
      </c>
      <c r="L24" s="19" t="s">
        <v>162</v>
      </c>
      <c r="M24" s="18">
        <v>250</v>
      </c>
      <c r="N24" s="18">
        <v>250</v>
      </c>
      <c r="O24" s="18">
        <v>0</v>
      </c>
      <c r="P24" s="18">
        <v>0</v>
      </c>
      <c r="Q24" s="19" t="s">
        <v>163</v>
      </c>
      <c r="R24" s="19" t="s">
        <v>164</v>
      </c>
      <c r="S24" s="19"/>
      <c r="T24" s="37"/>
    </row>
    <row r="25" s="3" customFormat="1" ht="96" customHeight="1" spans="1:19">
      <c r="A25" s="18">
        <v>21</v>
      </c>
      <c r="B25" s="19" t="s">
        <v>165</v>
      </c>
      <c r="C25" s="19" t="s">
        <v>24</v>
      </c>
      <c r="D25" s="19" t="s">
        <v>25</v>
      </c>
      <c r="E25" s="19" t="s">
        <v>166</v>
      </c>
      <c r="F25" s="20" t="s">
        <v>27</v>
      </c>
      <c r="G25" s="20" t="s">
        <v>28</v>
      </c>
      <c r="H25" s="19" t="s">
        <v>167</v>
      </c>
      <c r="I25" s="19" t="s">
        <v>168</v>
      </c>
      <c r="J25" s="19" t="s">
        <v>169</v>
      </c>
      <c r="K25" s="19" t="s">
        <v>170</v>
      </c>
      <c r="L25" s="19" t="s">
        <v>171</v>
      </c>
      <c r="M25" s="18">
        <v>46</v>
      </c>
      <c r="N25" s="18">
        <v>46</v>
      </c>
      <c r="O25" s="18"/>
      <c r="P25" s="18">
        <v>0</v>
      </c>
      <c r="Q25" s="19" t="s">
        <v>172</v>
      </c>
      <c r="R25" s="19" t="s">
        <v>173</v>
      </c>
      <c r="S25" s="19"/>
    </row>
    <row r="26" s="3" customFormat="1" ht="89" customHeight="1" spans="1:20">
      <c r="A26" s="18">
        <v>22</v>
      </c>
      <c r="B26" s="19" t="s">
        <v>174</v>
      </c>
      <c r="C26" s="19" t="s">
        <v>24</v>
      </c>
      <c r="D26" s="19" t="s">
        <v>25</v>
      </c>
      <c r="E26" s="19" t="s">
        <v>175</v>
      </c>
      <c r="F26" s="20" t="s">
        <v>27</v>
      </c>
      <c r="G26" s="20" t="s">
        <v>28</v>
      </c>
      <c r="H26" s="19" t="s">
        <v>167</v>
      </c>
      <c r="I26" s="19" t="s">
        <v>176</v>
      </c>
      <c r="J26" s="19" t="s">
        <v>177</v>
      </c>
      <c r="K26" s="19" t="s">
        <v>178</v>
      </c>
      <c r="L26" s="19" t="s">
        <v>179</v>
      </c>
      <c r="M26" s="18">
        <v>56.95</v>
      </c>
      <c r="N26" s="18">
        <v>50</v>
      </c>
      <c r="O26" s="18"/>
      <c r="P26" s="18">
        <v>6.95</v>
      </c>
      <c r="Q26" s="19" t="s">
        <v>180</v>
      </c>
      <c r="R26" s="19" t="s">
        <v>181</v>
      </c>
      <c r="S26" s="19"/>
      <c r="T26" s="37"/>
    </row>
    <row r="27" s="3" customFormat="1" ht="168" spans="1:20">
      <c r="A27" s="18">
        <v>23</v>
      </c>
      <c r="B27" s="19" t="s">
        <v>182</v>
      </c>
      <c r="C27" s="19" t="s">
        <v>24</v>
      </c>
      <c r="D27" s="19" t="s">
        <v>25</v>
      </c>
      <c r="E27" s="19" t="s">
        <v>183</v>
      </c>
      <c r="F27" s="20" t="s">
        <v>27</v>
      </c>
      <c r="G27" s="20" t="s">
        <v>28</v>
      </c>
      <c r="H27" s="19" t="s">
        <v>167</v>
      </c>
      <c r="I27" s="19" t="s">
        <v>127</v>
      </c>
      <c r="J27" s="19" t="s">
        <v>184</v>
      </c>
      <c r="K27" s="19" t="s">
        <v>185</v>
      </c>
      <c r="L27" s="19" t="s">
        <v>186</v>
      </c>
      <c r="M27" s="18">
        <v>50</v>
      </c>
      <c r="N27" s="18">
        <v>50</v>
      </c>
      <c r="O27" s="18"/>
      <c r="P27" s="18">
        <v>0</v>
      </c>
      <c r="Q27" s="19" t="s">
        <v>187</v>
      </c>
      <c r="R27" s="19" t="s">
        <v>188</v>
      </c>
      <c r="S27" s="19"/>
      <c r="T27" s="37"/>
    </row>
    <row r="28" s="3" customFormat="1" ht="132" spans="1:20">
      <c r="A28" s="18">
        <v>24</v>
      </c>
      <c r="B28" s="19" t="s">
        <v>189</v>
      </c>
      <c r="C28" s="19" t="s">
        <v>24</v>
      </c>
      <c r="D28" s="19" t="s">
        <v>25</v>
      </c>
      <c r="E28" s="19" t="s">
        <v>190</v>
      </c>
      <c r="F28" s="20" t="s">
        <v>27</v>
      </c>
      <c r="G28" s="20" t="s">
        <v>28</v>
      </c>
      <c r="H28" s="19" t="s">
        <v>29</v>
      </c>
      <c r="I28" s="19" t="s">
        <v>191</v>
      </c>
      <c r="J28" s="19" t="s">
        <v>192</v>
      </c>
      <c r="K28" s="29" t="s">
        <v>193</v>
      </c>
      <c r="L28" s="29" t="s">
        <v>194</v>
      </c>
      <c r="M28" s="30">
        <v>13</v>
      </c>
      <c r="N28" s="30">
        <v>6.5</v>
      </c>
      <c r="O28" s="30">
        <v>0</v>
      </c>
      <c r="P28" s="30">
        <v>6.5</v>
      </c>
      <c r="Q28" s="19" t="s">
        <v>195</v>
      </c>
      <c r="R28" s="19" t="s">
        <v>196</v>
      </c>
      <c r="S28" s="19"/>
      <c r="T28" s="37"/>
    </row>
    <row r="29" s="3" customFormat="1" ht="180" spans="1:20">
      <c r="A29" s="18">
        <v>25</v>
      </c>
      <c r="B29" s="19" t="s">
        <v>197</v>
      </c>
      <c r="C29" s="19" t="s">
        <v>24</v>
      </c>
      <c r="D29" s="19" t="s">
        <v>25</v>
      </c>
      <c r="E29" s="19" t="s">
        <v>198</v>
      </c>
      <c r="F29" s="20" t="s">
        <v>27</v>
      </c>
      <c r="G29" s="20" t="s">
        <v>28</v>
      </c>
      <c r="H29" s="19" t="s">
        <v>29</v>
      </c>
      <c r="I29" s="19" t="s">
        <v>176</v>
      </c>
      <c r="J29" s="19" t="s">
        <v>199</v>
      </c>
      <c r="K29" s="19" t="s">
        <v>200</v>
      </c>
      <c r="L29" s="19" t="s">
        <v>201</v>
      </c>
      <c r="M29" s="18">
        <v>31.59</v>
      </c>
      <c r="N29" s="18">
        <v>25.22</v>
      </c>
      <c r="O29" s="18"/>
      <c r="P29" s="18">
        <v>6.37</v>
      </c>
      <c r="Q29" s="19" t="s">
        <v>202</v>
      </c>
      <c r="R29" s="19" t="s">
        <v>203</v>
      </c>
      <c r="S29" s="19"/>
      <c r="T29" s="37"/>
    </row>
    <row r="30" s="3" customFormat="1" ht="94" customHeight="1" spans="1:20">
      <c r="A30" s="18">
        <v>26</v>
      </c>
      <c r="B30" s="19" t="s">
        <v>204</v>
      </c>
      <c r="C30" s="19" t="s">
        <v>205</v>
      </c>
      <c r="D30" s="19" t="s">
        <v>25</v>
      </c>
      <c r="E30" s="19" t="s">
        <v>206</v>
      </c>
      <c r="F30" s="20" t="s">
        <v>27</v>
      </c>
      <c r="G30" s="20" t="s">
        <v>28</v>
      </c>
      <c r="H30" s="19" t="s">
        <v>29</v>
      </c>
      <c r="I30" s="19" t="s">
        <v>207</v>
      </c>
      <c r="J30" s="19" t="s">
        <v>207</v>
      </c>
      <c r="K30" s="19" t="s">
        <v>208</v>
      </c>
      <c r="L30" s="19" t="s">
        <v>209</v>
      </c>
      <c r="M30" s="18">
        <v>24</v>
      </c>
      <c r="N30" s="18">
        <v>24</v>
      </c>
      <c r="O30" s="18"/>
      <c r="P30" s="18"/>
      <c r="Q30" s="19" t="s">
        <v>210</v>
      </c>
      <c r="R30" s="19" t="s">
        <v>211</v>
      </c>
      <c r="S30" s="19"/>
      <c r="T30" s="37"/>
    </row>
    <row r="31" s="3" customFormat="1" ht="60" spans="1:20">
      <c r="A31" s="18">
        <v>27</v>
      </c>
      <c r="B31" s="19" t="s">
        <v>212</v>
      </c>
      <c r="C31" s="19" t="s">
        <v>24</v>
      </c>
      <c r="D31" s="19" t="s">
        <v>25</v>
      </c>
      <c r="E31" s="19" t="s">
        <v>213</v>
      </c>
      <c r="F31" s="20" t="s">
        <v>27</v>
      </c>
      <c r="G31" s="20" t="s">
        <v>28</v>
      </c>
      <c r="H31" s="19" t="s">
        <v>29</v>
      </c>
      <c r="I31" s="19" t="s">
        <v>168</v>
      </c>
      <c r="J31" s="19" t="s">
        <v>214</v>
      </c>
      <c r="K31" s="19" t="s">
        <v>215</v>
      </c>
      <c r="L31" s="19" t="s">
        <v>216</v>
      </c>
      <c r="M31" s="18">
        <v>12.66</v>
      </c>
      <c r="N31" s="18">
        <v>8.5</v>
      </c>
      <c r="O31" s="18">
        <v>0</v>
      </c>
      <c r="P31" s="18">
        <v>4.16</v>
      </c>
      <c r="Q31" s="19" t="s">
        <v>217</v>
      </c>
      <c r="R31" s="19" t="s">
        <v>218</v>
      </c>
      <c r="S31" s="19"/>
      <c r="T31" s="37"/>
    </row>
    <row r="32" s="3" customFormat="1" ht="292" customHeight="1" spans="1:20">
      <c r="A32" s="18">
        <v>28</v>
      </c>
      <c r="B32" s="19" t="s">
        <v>219</v>
      </c>
      <c r="C32" s="19" t="s">
        <v>24</v>
      </c>
      <c r="D32" s="19" t="s">
        <v>25</v>
      </c>
      <c r="E32" s="19" t="s">
        <v>220</v>
      </c>
      <c r="F32" s="20" t="s">
        <v>27</v>
      </c>
      <c r="G32" s="20" t="s">
        <v>28</v>
      </c>
      <c r="H32" s="19" t="s">
        <v>29</v>
      </c>
      <c r="I32" s="19" t="s">
        <v>221</v>
      </c>
      <c r="J32" s="19" t="s">
        <v>222</v>
      </c>
      <c r="K32" s="19" t="s">
        <v>223</v>
      </c>
      <c r="L32" s="19" t="s">
        <v>224</v>
      </c>
      <c r="M32" s="27">
        <v>36.67</v>
      </c>
      <c r="N32" s="27">
        <v>18</v>
      </c>
      <c r="O32" s="32">
        <v>0</v>
      </c>
      <c r="P32" s="27">
        <v>18.67</v>
      </c>
      <c r="Q32" s="19" t="s">
        <v>225</v>
      </c>
      <c r="R32" s="19" t="s">
        <v>226</v>
      </c>
      <c r="S32" s="19"/>
      <c r="T32" s="37"/>
    </row>
    <row r="33" s="3" customFormat="1" ht="108" spans="1:20">
      <c r="A33" s="18">
        <v>29</v>
      </c>
      <c r="B33" s="19" t="s">
        <v>227</v>
      </c>
      <c r="C33" s="19" t="s">
        <v>24</v>
      </c>
      <c r="D33" s="19" t="s">
        <v>25</v>
      </c>
      <c r="E33" s="19" t="s">
        <v>228</v>
      </c>
      <c r="F33" s="20" t="s">
        <v>27</v>
      </c>
      <c r="G33" s="20" t="s">
        <v>28</v>
      </c>
      <c r="H33" s="19" t="s">
        <v>29</v>
      </c>
      <c r="I33" s="19" t="s">
        <v>229</v>
      </c>
      <c r="J33" s="19" t="s">
        <v>230</v>
      </c>
      <c r="K33" s="19" t="s">
        <v>231</v>
      </c>
      <c r="L33" s="19" t="s">
        <v>232</v>
      </c>
      <c r="M33" s="18">
        <v>32.96</v>
      </c>
      <c r="N33" s="18">
        <v>15</v>
      </c>
      <c r="O33" s="18">
        <v>0</v>
      </c>
      <c r="P33" s="18">
        <v>17.96</v>
      </c>
      <c r="Q33" s="19" t="s">
        <v>233</v>
      </c>
      <c r="R33" s="19" t="s">
        <v>234</v>
      </c>
      <c r="S33" s="19"/>
      <c r="T33" s="37"/>
    </row>
    <row r="34" s="3" customFormat="1" ht="144" spans="1:20">
      <c r="A34" s="18">
        <v>30</v>
      </c>
      <c r="B34" s="19" t="s">
        <v>235</v>
      </c>
      <c r="C34" s="19" t="s">
        <v>24</v>
      </c>
      <c r="D34" s="19" t="s">
        <v>25</v>
      </c>
      <c r="E34" s="19" t="s">
        <v>236</v>
      </c>
      <c r="F34" s="20" t="s">
        <v>27</v>
      </c>
      <c r="G34" s="20" t="s">
        <v>28</v>
      </c>
      <c r="H34" s="19" t="s">
        <v>29</v>
      </c>
      <c r="I34" s="19" t="s">
        <v>191</v>
      </c>
      <c r="J34" s="19" t="s">
        <v>237</v>
      </c>
      <c r="K34" s="19" t="s">
        <v>238</v>
      </c>
      <c r="L34" s="19" t="s">
        <v>239</v>
      </c>
      <c r="M34" s="27">
        <v>21.68</v>
      </c>
      <c r="N34" s="27">
        <v>10</v>
      </c>
      <c r="O34" s="32">
        <v>0</v>
      </c>
      <c r="P34" s="27">
        <v>11.68</v>
      </c>
      <c r="Q34" s="19" t="s">
        <v>240</v>
      </c>
      <c r="R34" s="19" t="s">
        <v>241</v>
      </c>
      <c r="S34" s="19"/>
      <c r="T34" s="37"/>
    </row>
    <row r="35" s="3" customFormat="1" ht="408" customHeight="1" spans="1:20">
      <c r="A35" s="18">
        <v>31</v>
      </c>
      <c r="B35" s="19" t="s">
        <v>242</v>
      </c>
      <c r="C35" s="19" t="s">
        <v>24</v>
      </c>
      <c r="D35" s="19" t="s">
        <v>25</v>
      </c>
      <c r="E35" s="19" t="s">
        <v>243</v>
      </c>
      <c r="F35" s="20" t="s">
        <v>27</v>
      </c>
      <c r="G35" s="20" t="s">
        <v>28</v>
      </c>
      <c r="H35" s="19" t="s">
        <v>29</v>
      </c>
      <c r="I35" s="19" t="s">
        <v>191</v>
      </c>
      <c r="J35" s="19" t="s">
        <v>244</v>
      </c>
      <c r="K35" s="19" t="s">
        <v>245</v>
      </c>
      <c r="L35" s="19" t="s">
        <v>246</v>
      </c>
      <c r="M35" s="27">
        <v>24.406</v>
      </c>
      <c r="N35" s="27">
        <v>12</v>
      </c>
      <c r="O35" s="32">
        <v>0</v>
      </c>
      <c r="P35" s="27">
        <v>12.406</v>
      </c>
      <c r="Q35" s="19" t="s">
        <v>247</v>
      </c>
      <c r="R35" s="19" t="s">
        <v>248</v>
      </c>
      <c r="S35" s="19"/>
      <c r="T35" s="37"/>
    </row>
    <row r="36" s="3" customFormat="1" ht="81" customHeight="1" spans="1:20">
      <c r="A36" s="18">
        <v>32</v>
      </c>
      <c r="B36" s="19" t="s">
        <v>249</v>
      </c>
      <c r="C36" s="19" t="s">
        <v>24</v>
      </c>
      <c r="D36" s="19" t="s">
        <v>25</v>
      </c>
      <c r="E36" s="19" t="s">
        <v>250</v>
      </c>
      <c r="F36" s="20" t="s">
        <v>27</v>
      </c>
      <c r="G36" s="20" t="s">
        <v>28</v>
      </c>
      <c r="H36" s="19" t="s">
        <v>29</v>
      </c>
      <c r="I36" s="19" t="s">
        <v>89</v>
      </c>
      <c r="J36" s="19" t="s">
        <v>251</v>
      </c>
      <c r="K36" s="19" t="s">
        <v>252</v>
      </c>
      <c r="L36" s="19" t="s">
        <v>253</v>
      </c>
      <c r="M36" s="18">
        <v>20</v>
      </c>
      <c r="N36" s="18">
        <v>20</v>
      </c>
      <c r="O36" s="18"/>
      <c r="P36" s="18"/>
      <c r="Q36" s="19" t="s">
        <v>254</v>
      </c>
      <c r="R36" s="19" t="s">
        <v>255</v>
      </c>
      <c r="S36" s="19"/>
      <c r="T36" s="37"/>
    </row>
    <row r="37" s="3" customFormat="1" ht="130" customHeight="1" spans="1:20">
      <c r="A37" s="18">
        <v>33</v>
      </c>
      <c r="B37" s="19" t="s">
        <v>256</v>
      </c>
      <c r="C37" s="19" t="s">
        <v>24</v>
      </c>
      <c r="D37" s="19" t="s">
        <v>25</v>
      </c>
      <c r="E37" s="19" t="s">
        <v>257</v>
      </c>
      <c r="F37" s="20" t="s">
        <v>27</v>
      </c>
      <c r="G37" s="20" t="s">
        <v>28</v>
      </c>
      <c r="H37" s="19" t="s">
        <v>29</v>
      </c>
      <c r="I37" s="19" t="s">
        <v>258</v>
      </c>
      <c r="J37" s="19" t="s">
        <v>258</v>
      </c>
      <c r="K37" s="19" t="s">
        <v>259</v>
      </c>
      <c r="L37" s="19" t="s">
        <v>260</v>
      </c>
      <c r="M37" s="18">
        <v>50</v>
      </c>
      <c r="N37" s="18">
        <v>50</v>
      </c>
      <c r="O37" s="18"/>
      <c r="P37" s="18"/>
      <c r="Q37" s="19" t="s">
        <v>261</v>
      </c>
      <c r="R37" s="19" t="s">
        <v>262</v>
      </c>
      <c r="S37" s="19"/>
      <c r="T37" s="37"/>
    </row>
    <row r="38" s="3" customFormat="1" ht="133" customHeight="1" spans="1:20">
      <c r="A38" s="18">
        <v>34</v>
      </c>
      <c r="B38" s="19" t="s">
        <v>263</v>
      </c>
      <c r="C38" s="19" t="s">
        <v>24</v>
      </c>
      <c r="D38" s="19" t="s">
        <v>25</v>
      </c>
      <c r="E38" s="19" t="s">
        <v>264</v>
      </c>
      <c r="F38" s="20" t="s">
        <v>27</v>
      </c>
      <c r="G38" s="20" t="s">
        <v>28</v>
      </c>
      <c r="H38" s="19" t="s">
        <v>29</v>
      </c>
      <c r="I38" s="19" t="s">
        <v>265</v>
      </c>
      <c r="J38" s="19" t="s">
        <v>266</v>
      </c>
      <c r="K38" s="19" t="s">
        <v>267</v>
      </c>
      <c r="L38" s="19" t="s">
        <v>268</v>
      </c>
      <c r="M38" s="18">
        <v>23.16</v>
      </c>
      <c r="N38" s="18">
        <v>11</v>
      </c>
      <c r="O38" s="18">
        <v>0</v>
      </c>
      <c r="P38" s="18">
        <v>12.16</v>
      </c>
      <c r="Q38" s="19" t="s">
        <v>269</v>
      </c>
      <c r="R38" s="19" t="s">
        <v>270</v>
      </c>
      <c r="S38" s="19"/>
      <c r="T38" s="37"/>
    </row>
    <row r="39" s="3" customFormat="1" ht="182" customHeight="1" spans="1:20">
      <c r="A39" s="18">
        <v>35</v>
      </c>
      <c r="B39" s="19" t="s">
        <v>271</v>
      </c>
      <c r="C39" s="19" t="s">
        <v>24</v>
      </c>
      <c r="D39" s="19" t="s">
        <v>25</v>
      </c>
      <c r="E39" s="19" t="s">
        <v>272</v>
      </c>
      <c r="F39" s="20" t="s">
        <v>27</v>
      </c>
      <c r="G39" s="20" t="s">
        <v>28</v>
      </c>
      <c r="H39" s="19" t="s">
        <v>29</v>
      </c>
      <c r="I39" s="19" t="s">
        <v>191</v>
      </c>
      <c r="J39" s="19" t="s">
        <v>273</v>
      </c>
      <c r="K39" s="19" t="s">
        <v>274</v>
      </c>
      <c r="L39" s="19" t="s">
        <v>275</v>
      </c>
      <c r="M39" s="18">
        <v>20</v>
      </c>
      <c r="N39" s="18">
        <v>10</v>
      </c>
      <c r="O39" s="18">
        <v>0</v>
      </c>
      <c r="P39" s="18">
        <v>10</v>
      </c>
      <c r="Q39" s="19" t="s">
        <v>276</v>
      </c>
      <c r="R39" s="19" t="s">
        <v>277</v>
      </c>
      <c r="S39" s="19"/>
      <c r="T39" s="37"/>
    </row>
    <row r="40" s="3" customFormat="1" ht="141" customHeight="1" spans="1:20">
      <c r="A40" s="18">
        <v>36</v>
      </c>
      <c r="B40" s="19" t="s">
        <v>278</v>
      </c>
      <c r="C40" s="19" t="s">
        <v>24</v>
      </c>
      <c r="D40" s="19" t="s">
        <v>25</v>
      </c>
      <c r="E40" s="19" t="s">
        <v>279</v>
      </c>
      <c r="F40" s="20" t="s">
        <v>27</v>
      </c>
      <c r="G40" s="20" t="s">
        <v>28</v>
      </c>
      <c r="H40" s="19" t="s">
        <v>29</v>
      </c>
      <c r="I40" s="19" t="s">
        <v>191</v>
      </c>
      <c r="J40" s="19" t="s">
        <v>280</v>
      </c>
      <c r="K40" s="19" t="s">
        <v>281</v>
      </c>
      <c r="L40" s="19" t="s">
        <v>282</v>
      </c>
      <c r="M40" s="18">
        <v>60.4</v>
      </c>
      <c r="N40" s="18">
        <v>29.8</v>
      </c>
      <c r="O40" s="18">
        <v>0</v>
      </c>
      <c r="P40" s="18">
        <v>30.6</v>
      </c>
      <c r="Q40" s="19" t="s">
        <v>283</v>
      </c>
      <c r="R40" s="19" t="s">
        <v>284</v>
      </c>
      <c r="S40" s="19"/>
      <c r="T40" s="37"/>
    </row>
    <row r="41" s="3" customFormat="1" ht="96" customHeight="1" spans="1:20">
      <c r="A41" s="18">
        <v>37</v>
      </c>
      <c r="B41" s="19" t="s">
        <v>285</v>
      </c>
      <c r="C41" s="19" t="s">
        <v>24</v>
      </c>
      <c r="D41" s="19" t="s">
        <v>25</v>
      </c>
      <c r="E41" s="19" t="s">
        <v>286</v>
      </c>
      <c r="F41" s="20" t="s">
        <v>27</v>
      </c>
      <c r="G41" s="20" t="s">
        <v>28</v>
      </c>
      <c r="H41" s="19" t="s">
        <v>29</v>
      </c>
      <c r="I41" s="19" t="s">
        <v>207</v>
      </c>
      <c r="J41" s="19" t="s">
        <v>287</v>
      </c>
      <c r="K41" s="19" t="s">
        <v>288</v>
      </c>
      <c r="L41" s="19" t="s">
        <v>289</v>
      </c>
      <c r="M41" s="18">
        <v>35</v>
      </c>
      <c r="N41" s="18">
        <v>15</v>
      </c>
      <c r="O41" s="18">
        <v>0</v>
      </c>
      <c r="P41" s="18">
        <v>20</v>
      </c>
      <c r="Q41" s="19" t="s">
        <v>290</v>
      </c>
      <c r="R41" s="19" t="s">
        <v>291</v>
      </c>
      <c r="S41" s="19"/>
      <c r="T41" s="37"/>
    </row>
    <row r="42" s="3" customFormat="1" ht="89" customHeight="1" spans="1:20">
      <c r="A42" s="18">
        <v>38</v>
      </c>
      <c r="B42" s="19" t="s">
        <v>292</v>
      </c>
      <c r="C42" s="19" t="s">
        <v>24</v>
      </c>
      <c r="D42" s="19" t="s">
        <v>25</v>
      </c>
      <c r="E42" s="19" t="s">
        <v>293</v>
      </c>
      <c r="F42" s="20" t="s">
        <v>27</v>
      </c>
      <c r="G42" s="20" t="s">
        <v>28</v>
      </c>
      <c r="H42" s="19" t="s">
        <v>29</v>
      </c>
      <c r="I42" s="19" t="s">
        <v>207</v>
      </c>
      <c r="J42" s="19" t="s">
        <v>294</v>
      </c>
      <c r="K42" s="19" t="s">
        <v>295</v>
      </c>
      <c r="L42" s="19" t="s">
        <v>296</v>
      </c>
      <c r="M42" s="18">
        <v>20</v>
      </c>
      <c r="N42" s="18">
        <v>10</v>
      </c>
      <c r="O42" s="18">
        <v>0</v>
      </c>
      <c r="P42" s="18">
        <v>10</v>
      </c>
      <c r="Q42" s="19" t="s">
        <v>297</v>
      </c>
      <c r="R42" s="19" t="s">
        <v>298</v>
      </c>
      <c r="S42" s="19"/>
      <c r="T42" s="37"/>
    </row>
    <row r="43" s="4" customFormat="1" ht="36" customHeight="1" spans="1:19">
      <c r="A43" s="23"/>
      <c r="B43" s="23" t="s">
        <v>299</v>
      </c>
      <c r="C43" s="23"/>
      <c r="D43" s="23"/>
      <c r="E43" s="16"/>
      <c r="F43" s="23"/>
      <c r="G43" s="23"/>
      <c r="H43" s="23"/>
      <c r="I43" s="23"/>
      <c r="J43" s="16"/>
      <c r="K43" s="16"/>
      <c r="L43" s="16"/>
      <c r="M43" s="16">
        <f>SUM(M5:M42)</f>
        <v>2176.296</v>
      </c>
      <c r="N43" s="16">
        <f>SUM(N5:N42)</f>
        <v>1951</v>
      </c>
      <c r="O43" s="16">
        <f>SUM(O5:O42)</f>
        <v>0</v>
      </c>
      <c r="P43" s="16">
        <f>SUM(P5:P42)</f>
        <v>225.296</v>
      </c>
      <c r="Q43" s="16"/>
      <c r="R43" s="16"/>
      <c r="S43" s="16"/>
    </row>
    <row r="44" spans="14:14">
      <c r="N44" s="33"/>
    </row>
  </sheetData>
  <autoFilter ref="A4:T43">
    <extLst/>
  </autoFilter>
  <mergeCells count="15">
    <mergeCell ref="A1:B1"/>
    <mergeCell ref="A2:S2"/>
    <mergeCell ref="F3:G3"/>
    <mergeCell ref="H3:J3"/>
    <mergeCell ref="M3:P3"/>
    <mergeCell ref="A3:A4"/>
    <mergeCell ref="B3:B4"/>
    <mergeCell ref="C3:C4"/>
    <mergeCell ref="D3:D4"/>
    <mergeCell ref="E3:E4"/>
    <mergeCell ref="K3:K4"/>
    <mergeCell ref="L3:L4"/>
    <mergeCell ref="Q3:Q4"/>
    <mergeCell ref="R3:R4"/>
    <mergeCell ref="S3:S4"/>
  </mergeCells>
  <dataValidations count="1">
    <dataValidation type="list" allowBlank="1" showInputMessage="1" showErrorMessage="1" sqref="C5 C6 C7 C8 C9 C12 C13 C14 C15 C16 C17 C18 C28 C29 C31 C36 C37 C43">
      <formula1>项目类型</formula1>
    </dataValidation>
  </dataValidations>
  <pageMargins left="0.590277777777778" right="0.354166666666667" top="0.275" bottom="0.196527777777778" header="0.236111111111111" footer="0.196527777777778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特色产业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2020-02-28T02:35:00Z</dcterms:created>
  <dcterms:modified xsi:type="dcterms:W3CDTF">2022-03-25T01:52:31Z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2DEDC95C007C48F0B194A9B0F93A0C3F</vt:lpwstr>
  </property>
</Properties>
</file>