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2540" tabRatio="935" activeTab="0"/>
  </bookViews>
  <sheets>
    <sheet name="汇总表" sheetId="1" r:id="rId1"/>
  </sheets>
  <externalReferences>
    <externalReference r:id="rId4"/>
  </externalReferences>
  <definedNames>
    <definedName name="_xlnm.Print_Titles" localSheetId="0">'汇总表'!$2:$4</definedName>
    <definedName name="项目类型">'[1]勿删'!$B$1:$N$1</definedName>
    <definedName name="_xlnm._FilterDatabase" localSheetId="0" hidden="1">'汇总表'!$A$4:$M$19</definedName>
  </definedNames>
  <calcPr fullCalcOnLoad="1"/>
</workbook>
</file>

<file path=xl/sharedStrings.xml><?xml version="1.0" encoding="utf-8"?>
<sst xmlns="http://schemas.openxmlformats.org/spreadsheetml/2006/main" count="120" uniqueCount="112">
  <si>
    <t>附件1：</t>
  </si>
  <si>
    <t>秀山县2023年中央农业相关转移支付资金对渔业发展补助项目建设任务表（池塘改建）</t>
  </si>
  <si>
    <t>序号</t>
  </si>
  <si>
    <t>项目名称</t>
  </si>
  <si>
    <t>实施地点</t>
  </si>
  <si>
    <t>建设任务</t>
  </si>
  <si>
    <t>财政资金支持环节和补助标准</t>
  </si>
  <si>
    <t>资金规模和筹资方式（万元）</t>
  </si>
  <si>
    <t>绩效目标</t>
  </si>
  <si>
    <t>备注</t>
  </si>
  <si>
    <t>业主单位</t>
  </si>
  <si>
    <t>实施单位</t>
  </si>
  <si>
    <t>小计</t>
  </si>
  <si>
    <t>中央资金</t>
  </si>
  <si>
    <t>自筹资金</t>
  </si>
  <si>
    <t>梅江镇标准化池塘改建项目</t>
  </si>
  <si>
    <t>梅江镇八幅村</t>
  </si>
  <si>
    <t>梅江镇人民政府</t>
  </si>
  <si>
    <t>秀山县祥龙水产养殖场</t>
  </si>
  <si>
    <t>1、池塘凊於5000立方米；2、护坡混凝土硬化145立方米（4900平方米*0.03CM厚）；3、塘坎道路硬化170立方米（厚6CM）；
4、1.5千瓦叶轮增氧机24台；5、1.5千瓦水车增氧机12台（四叶）；6、鱼大大塘管家10台；7、鱼大大溶氧仪2台（荧光法）；
8、鱼大大智能测水盒2套；9、CX-01型单目视屏生物显微镜1台；10、不锈钢拌料机1台；11、鱼大大投饵机4台；12、监控一组（含主机、显示屏、摄像头、线路）；
13、基地示范牌1个，不锈钢材质，标准1.5米*2.5米；14、50千瓦后备发电机1组；15、鱼菜共生浮盘100张，标准EVA泡沫板材质，规格长3米，宽1.5米，厚0.02米；
16、养殖尾水处理材料一批（其中尾水处理毛刷1425根，标准1.5米长以上；水质过滤棉30张，标准20CM*30CM，单价50元/张，计0.15万；不锈钢钢管225米）。
17、购置国标增氧机海底线900米（规格3*1.5）；18、购置安装微孔增氧系统1套，其中5.5KW静音型主机1台，3KW静音型主机1台及各种配件若干；
19、食品级防渗膜1320平方米；20、筑坝土方量400立方米（紧方验收）；21、黄颡鱼等名优鱼种购置810斤（小规格江颡）。</t>
  </si>
  <si>
    <t>1、池塘凊於5000立方米，申请补助单价12元/立方米，申请补助金额6万元；
2、护坡混凝土硬化145立方米，申请补助单价420元/立方米，申请补助金额6万元；
3、塘坎道路硬化170立方米（厚6CM），申请补助单价420元/立方米，申请补助金额7.14万元；
4、监控一组（含主机、显示屏、摄像头、线路）申请补助金额0.84万元。</t>
  </si>
  <si>
    <t xml:space="preserve">    完成标准化池塘改建面积40亩，实现亩产南美白对虾300公斤，名优鱼1500公斤，年总产量3万公斤，养殖尾水达标排放的目标。</t>
  </si>
  <si>
    <t>梅江镇标准化池塘改建项</t>
  </si>
  <si>
    <t>梅江镇新联村</t>
  </si>
  <si>
    <t>秀山县湖源水产养殖场</t>
  </si>
  <si>
    <t>1、管理用房40平方米（砖混结构）；
2、护坡及尾水处理池筑坝土方量250立方米；
3、道路硬化方量20立方米；
4、清淤1000立方米；
5、排水管道60米；
6、智能塘管家1台；
7、智能水质溶氧监测仪1台；
8、1.5KW 叶轮增氧机4台；
9、养殖尾水处理材料一批（其中尾水处理毛刷600根，标准1.5米长以上；水质过滤棉20张，标准20CM*30CM；不锈钢钢管100米）投资0.66万元；
10、示范牌1个标准1.5*2.4米（含养殖场相关管理制度）；
11、安装电力设备1组（其中电缆100米，海底线200米，空开、砸刀等配件，以实际安装数量为准）；
11、购置买名优规格鱼种（如中科5号鲫鱼等）1000斤。</t>
  </si>
  <si>
    <t>1、用于管理用房40平方米（砖混结构），申请补助单价700元/立方米，申请补助金额2.8万元；
2、用于护坡及尾水处理池筑坝土方量250立方米，申请补助单价40元/立方米，申请补助金额1万元；
3、用于道路硬化方量20立方米，申请补助单价500元/立方米，申请补助金额1万元；
4、智能水质溶氧监测仪1台，申请补助2000元/台，申请补助金额0.2万元。</t>
  </si>
  <si>
    <t xml:space="preserve">   完成池塘改建面积10亩，实现亩产1000公斤，年总产量1万公斤，实现养殖尾水达标排放的目标。</t>
  </si>
  <si>
    <t>平凯街道标准化池塘改建项目</t>
  </si>
  <si>
    <t>平凯街道平建居委会</t>
  </si>
  <si>
    <t>平凯街道办事处</t>
  </si>
  <si>
    <t>秀山县周胜强水产品养殖场</t>
  </si>
  <si>
    <t>1、池塘凊於3000立方米；2、场区道路硬化50立方米；3、购置安装1.5千瓦叶轮增氧机8台；4、购置安装投饵机6台；
5、购置安装智能塘管家3台；6、购置安装溶氧仪2台；7、购置安装微孔增氧系统一套（其中主要配置2.2KW罗茨风机主机一台、纳米增氧盘30个、充气管道70米及相关配件）；8、购置智能水质测量盒2套；9、购置安装拌料机1台；10、高效铡草一体机1台，标准9ZR-3.8；11、购置安装无线智能摄像头4个；12、安装基地示范牌1套（含相关养殖场制度），不锈钢材质，标准1.5米*2.4米；13、购置安装8千瓦后备发电机1台；14、购置增氧机海底线400米；15、购置CX-01型单目视屏渔用生物显微镜1台；16、抬网1幅，规格30米*20米；17、电路1组（含电缆线150米、空开4个、总闸1个、配电箱2个）；18、建设管理房10平方米（砖混结构）；
19、尾水处理浮板100张（EVA材质，3米*1.5米*2CM）；20、养殖尾水处理材料一批（其中尾水处理毛刷600根，标准1.5米长以上；水质过滤棉20张，标准20CM*30CM；不锈钢钢管100米）；21、规格名优鱼种购置1200斤。</t>
  </si>
  <si>
    <t>1、用于池塘凊於3000立方米，申请补助单价12元/立方米，申请补助金额3.6万元；
2、场区道路硬化50立方米，申请补助单价450元/立方米，申请补助金额2.25万元；
3、购置安装1.5千瓦叶轮增氧机8台，申请补助单价1500元/台，申请补助金额1.2万元；
4、购置安装投饵机6台，申请补助单价1000元/台，申请补助金额0.6万元；
5、购置安装溶氧仪2台，申请补助单价2000元/台，申请补助金额0.4万元。</t>
  </si>
  <si>
    <t xml:space="preserve">    完成16亩标准化池塘改建，实现亩产1000公斤，年总产量1.6万公斤，实现产值40万元，养殖尾水达标排放的目标。</t>
  </si>
  <si>
    <t>石堤镇标准化池塘改建项</t>
  </si>
  <si>
    <t>石堤镇楠红村天堂组</t>
  </si>
  <si>
    <t>石堤镇人民政府</t>
  </si>
  <si>
    <t>白国清水产养殖</t>
  </si>
  <si>
    <t>1、硬化路面160立方米（含护坡、塘埂）；
2、清淤2000立方米；
3、修建堡坎10立方米；
4、新建水泥钢筋桥，规格长5米*2米宽；
5、购置1.5千瓦叶轮增氧机12台；
6、自动投料机8台；
7、购置塘管家2台；
8、购置溶氧仪1台（荧光法）；
9、安装基地示范牌1套（含相关养殖场制度），不锈钢材质，标准1.5米*2.4米；
10、智能水质测量仪1套；
11、拉网一幅，尼龙材质，规格50米*4米；
12、增氧机海底线500米；
13、鱼菜共生尾水处理浮板30张（EVA材质，3米*1.5米*2CM）；
14、购买名优鱼种700公斤。</t>
  </si>
  <si>
    <t>一是硬化路面160立方米（含护坡、塘埂），申请补助单价450元/立方米，申请补助金额7.2万元；二是购置1.5千瓦叶轮增氧机12台，申请补助单价1100元/台，申请补助金额1.8万元。</t>
  </si>
  <si>
    <t xml:space="preserve">   完成标准化池塘改建面积17亩，实现亩产1200公斤，年总产量2万公斤，养殖尾水达标排放的目标。</t>
  </si>
  <si>
    <t>洪安镇标准化池塘改建项目</t>
  </si>
  <si>
    <t>洪安镇溜沙村</t>
  </si>
  <si>
    <t>洪安镇人民政府</t>
  </si>
  <si>
    <t>秀山县老凤家庭农场</t>
  </si>
  <si>
    <t>1、160型PVC进排水管道170米；2、尾水排放竖井2个，标准高1.7米*宽1米；3、微孔增氧系统1套（含3KW静音主机1台、纳米盘40个、50型PVC充气管50米及其他配件）；
4、智能塘管家2台；5、智能水质溶氧监测仪1台；6、智能测水盒1套；7、1.5KW 叶轮增氧机6台；8、自动投饵机4台；9、线路改造1组（其中电缆线50米，海底线200米，以及空开、砸刀等配件）；10、混凝土护坡16.7立方米；11、路面硬化25立方米，标准长100米*宽2.5米*厚0.1米；12、建设尾水处理池200平方米；13、尾水处理鱼菜共生浮板50张（1.5*3*0.02）；14、养殖尾水处理材料一批（其中尾水处理毛刷600根，标准1.5米长以上；水质过滤棉20张，标准20CM*30CM；不锈钢钢管100米）；15、示范牌1个标准1.5*2.4米（含相关养殖场相关制度）；16、购置黄颡鱼等名优鱼规格鱼种1000斤。</t>
  </si>
  <si>
    <t>1、160型PVC进排水管道170米，申请补助单价40元/米，申请补助资金0.68万元；2、微孔增氧系统1套（含3KW静音主机1台、纳米盘40个、50型PVC充气管50米及其他配件），申请补助单价10000元/套，申请补助资金1万元；3、混凝土护坡16.7立方米，申请补助单价600元/立方米，申请补助资金1万元；4、路面硬化25立方米，标准长100米*宽2.5米*厚0.1米，申请补助单价500元/立方米，申请补助资金1.25万元；5、建设尾水处理池200平方米，申请补助单价50元/平方米，申请补助资金1万元；6、安装智能塘管家2台，申请补助单价350元/台，申请补助资金0.07万元。</t>
  </si>
  <si>
    <t xml:space="preserve">    完成10亩标准化池塘改建，实现亩产1000公斤，年总产量1万公斤、年产值30万元，养殖尾水达标排放的目标。</t>
  </si>
  <si>
    <t>清溪场街道标准化池塘改建项目</t>
  </si>
  <si>
    <t>清溪场街道永进居委会</t>
  </si>
  <si>
    <t>清溪场街道办事处</t>
  </si>
  <si>
    <t>秀山县博滋林农业开发有限公司</t>
  </si>
  <si>
    <t>1、微孔增氧系统1套（含3KW变频静音主机1台、纳米盘40个、50型PVC充气管50米及其他配件）；
2、购置1.5KW叶轮增氧机4台套；
3、购置智能投料机2台；
4、购置智能鱼塘管家2台；
5、购置水质监测溶氧仪2台套；
6、购置鱼大大智能测水盒2盒；
7、购置单目视屏生物渔用显微镜1台，标准CX-01型；
8、购置鱼菜共生浮板50张，标准抗氧化EVA材质，规格1.5*3米*0.02米；
9、安装基地示范牌1套（含相关养殖场制度），不锈钢材质，标准1.6米*2.5米；
10、养殖尾水处理材料一批（其中尾水处理毛刷600根，标准1.5米长以上；水质过滤棉20张，标准20CM*30CM，单价50元/张，计0.1万元；不锈钢钢管100米）。
11、管理房30平方米，木质结构；
12、电力设施1组，投资0.8万元（其中电缆线200米、增氧海底线300米、以及空开、砸刀、控制柜等配件）；
13、购买大规格名优鱼苗1650斤（含观赏鱼）。</t>
  </si>
  <si>
    <t>1、微孔增氧系统1套（含3KW变频静音主机1台、纳米盘40个、50型PVC充气管50米及其他配件），申请补助单价10000元/套，申请补助资金1万元；
2、购置1.5KW叶轮增氧机4台套，单价1500元/台，申请补助资金0.6万元；
3、购置智能投料机2台，单价1000元/台套，申请补助资金0.2万元；
4、购置水质监测溶氧仪2台套，单价2000元/台，申请补助
资金0.4万元；
5、管理房30平方米，木质结构，单价833元/平方米，申请补助资金2.5万元（剩余0.5万元为自筹）；
6、电力设施1组，申请补助资金0.8万元（其中电缆线200米，投资0.4万元；增氧海底线300米，单价7元/米，投资0.21万元以及空开、砸刀、控制柜等配件投资0.19万元）。</t>
  </si>
  <si>
    <t>11.33</t>
  </si>
  <si>
    <t xml:space="preserve">   完成改建面积10亩，项目建成后年产商品鱼（观赏鱼）2万公斤，效益50万元，年新增利润10万元，养殖尾水达标排放。</t>
  </si>
  <si>
    <t>秀山县金汇生态农业开发有限公司</t>
  </si>
  <si>
    <t>1、混凝土护坡100立方米；2、混凝土塘坎加高130立方米；3、池塘凊於方量1800立方米；
4、观光平台40平方米（防腐木加钢管）；5、尾水处理池管道50米；6、尾水处理鱼菜共生浮板50张，标准抗氧化EVA材质，规格1.5*3米*0.02米；
7、养殖尾水处理材料一批（其中尾水处理毛刷1425根，标准1.5米长以上；水质过滤棉30张，标准20CM*30CM；不锈钢钢管225米）。8、购置1.5KW叶轮增氧机6台套；9、购置自动投料机5台；10、购置智能鱼塘管家2台；11、购置水质监测溶氧仪1台套；12、购置单目视屏生物渔用显微镜1台，标准CX-01型。</t>
  </si>
  <si>
    <t>1、混凝土护坡100立方米，申请补助单价420元/立方米，申请补助金额4.2万元；
2、混凝土塘坎加高130立方米，申请补助单价331元/立方米,申请补助金额4.3万元。</t>
  </si>
  <si>
    <t xml:space="preserve">    完成改建面积17亩，实现亩产1500公斤以上，年总产量2.5万公斤，养殖尾水达标排放的目标。</t>
  </si>
  <si>
    <t>官庄街道标准化池塘改建项目</t>
  </si>
  <si>
    <t>官庄街道新庄社区</t>
  </si>
  <si>
    <t>官庄街道办事处</t>
  </si>
  <si>
    <t>秀山县新望淡水鱼养殖场</t>
  </si>
  <si>
    <t>1、微孔增氧系统一套（含3KW三相电静音罗茨风机主机1台、纳米盘30个、50型管道60米、软管500米等其他配件）；
2、叶轮增氧机13台；
3、投饵机5台；
4、塘管家4台；
5、拌料机1台；
6、溶氧仪（荧光法）1台；
7、10KW后备发电机1台；
8、排水管道400米，其中型号200PVC300米，200PE100米；
9、鱼菜共生浮床50张，标准EVA泡沫板材质，规格长3米，宽1.5米，厚0.02米；
10、养殖尾水处理材料一批（其中尾水处理毛刷600根，标准1.5米长以上；水质过滤棉20张，标准20CM*30CM；不锈钢钢管100米）。
11、安装基地示范牌1套（含相关养殖场制度），不锈钢材质，标准1.6米*2.5米；
12、无线智能摄像头4个；
13、购置鱼大大智能测水盒2盒；
14、购置单目视屏生物渔用显微镜1台，标准CX-01型；
15、购置增氧机海底线300米；
16、尾水处理池隔断72立方米（夯实紧方）；
17、池塘凊於3100立方米（含护坡建设）；
18、竖井5口，单价600元/口；
19、塘坎路面硬化50立方米（厚度0.05m)；
20、新建配电室长3米、宽2.8米、高2.2米；
21、配套电力系统1套（包含电缆线、配电箱、空开及辅助安装材料）；
22、购置大规格鱼种1000公斤。其中大规格黄颡鱼种400公斤；草鱼600公斤。</t>
  </si>
  <si>
    <t>1、微孔增氧系统一套（含3KW三相电静音罗茨风机主机1台、纳米盘30个、50型管道60米、软管500米等其他配件），补助标准11000元/套，申请补助1.1万元；
2、溶氧仪（荧光法）1台，补助标准2000元/台，申请补助0.2万元；
3、10KW后备发电机1台，补助标准4000元/台，申请补助0.4万元；
4、池塘凊於3100立方米（含护坡建设）,补助标准16元/立方米，申请补助4.9万元；
5、塘坎路面硬化50立方米，补助标准680元/立方米，申请补助3.4万元。</t>
  </si>
  <si>
    <t xml:space="preserve">    完成改建面积20亩，实现亩产1000公斤，年总产量2万公斤，养殖尾水达标排放的目标。</t>
  </si>
  <si>
    <t>膏田镇养殖尾水治理项目</t>
  </si>
  <si>
    <t>膏田镇道罗村</t>
  </si>
  <si>
    <t>膏田镇人民政府</t>
  </si>
  <si>
    <t>重庆鸿娅农业开发有限公司</t>
  </si>
  <si>
    <t>1、养殖尾水池地面混凝土方量120立方米，规格长30米*宽20米*厚度0.2米；
2、墙面1混凝土方量12立方米，规格长60米*高2米*厚度0.1米；
3、墙面2混凝土方量8立方米，规格长40米*高2米*厚度0.1米；
4、安全护栏100平方米，不锈钢材规格长84米*高1.2米；
5、安装基地示范牌1套，示范牌为不锈钢材质，标准1.6米*2.5米（含生产、管理、防疫等养殖场制度、标识标牌）。</t>
  </si>
  <si>
    <t xml:space="preserve">    申请补助资金用于养殖尾水池地面部分建设，混凝土方量120立方米，申请补助单价417元/立方米，申请补助金额5万元。</t>
  </si>
  <si>
    <t xml:space="preserve">   完成池塘改造面积10亩，建设养殖尾水处理池600平方米，养殖尾水经沉淀处理，实现达标排放的目标。</t>
  </si>
  <si>
    <t>秀山县溪口镇渔业养殖尾水治理项目</t>
  </si>
  <si>
    <t>溪口镇龙盘社区居民委员会</t>
  </si>
  <si>
    <t>溪口镇人民政府</t>
  </si>
  <si>
    <t>秀山县龙盘居委种养殖专业合作社</t>
  </si>
  <si>
    <t>1、修建尾水处理池一口，长20米，宽20米，深1.8米，共600立方米；
2、尾水处理池硬化共160立方米；
3、尾水处理鱼菜共生浮板30张，标准抗氧化EVA材质，规格1.5*3米*0.02米；
4、养殖尾水处理材料一批（其中尾水处理毛刷600根，标准1.5米长以上；水质过滤棉20张，标准20CM*30CM；不锈钢钢管100米）；
5、安装基地示范牌1套（含相关养殖场制度），不锈钢管材质，标准1.6米*2.5米。</t>
  </si>
  <si>
    <t xml:space="preserve">    申请财政资金用于养殖尾水处理池硬化，修建体积共160立方米，申报补助单价312.5元/立方米，申报补助金额5万元。</t>
  </si>
  <si>
    <t>10.52</t>
  </si>
  <si>
    <t xml:space="preserve">    完成池塘改造面积10亩，建设养殖尾水处理池700立方米，养殖尾水经沉淀处理，实现达标排放的目标。</t>
  </si>
  <si>
    <t>龙凤坝镇标准化池塘改建项目</t>
  </si>
  <si>
    <t>龙凤坝镇司城村</t>
  </si>
  <si>
    <t>龙凤坝镇人民政府</t>
  </si>
  <si>
    <t>秀山县司城水产养殖场</t>
  </si>
  <si>
    <t>1、池塘凊於2000立方米；
2、购置1.5千瓦叶轮增氧机2台；
3、购置自动投料机2台；
4、购置4.5千瓦华龙牌铡草机1台；
5、购置智能塘管家1台；
6、购置溶氧仪1台（荧光法）；
7、监控一组（含主机、显示屏、摄像头、线路）；
8、安装基地示范牌1套（含相关养殖场制度）；
9、尾水处理鱼菜共生浮板30张，EVA材质3*1.5*0.02米；
10、10千瓦后备发电机1台；
11、智能水质测量仪1套；
12、砖混结构管理房32平方米；
13、拉网1幅，规格70米*8米；
14、增氧机电缆海底线200米；
15、鱼塘防渗膜1200平方米；
16、购置名优鱼种500斤。</t>
  </si>
  <si>
    <t>1、凊於2000立方米，单价12元/立方米，投资2.4万元；
2、购置1.5千瓦叶轮增氧机2台，单价1500元/台，投资0.3万元；
3、购置投料机2台，单价1200元/台，投资0.24万元；
4、4.5千瓦华龙牌铡草机1台，单价2200元/台，投资0.22万元；
5、购置溶氧仪1台（荧光法），单价2000元/台，投资0.2万元；
6、监控一组（含主机、显示屏、摄像头、线路）投资0.9万元；
7、尾水处理鱼菜共生浮板30张，单价120元/张，投资0.36万元；
8、10千瓦后备发电机1台，单价4200元/台，投资0.42万元。</t>
  </si>
  <si>
    <t>10.295</t>
  </si>
  <si>
    <t xml:space="preserve">   完成改建面积10亩，实现亩产1500公斤，年总产量1.5万公斤，养殖尾水达标排放的目标。</t>
  </si>
  <si>
    <t>官庄街道毛坡村</t>
  </si>
  <si>
    <t>非凡淡水鱼水产养殖场</t>
  </si>
  <si>
    <t>1、池塘凊於2000立方米；
2、碎石路100立方米；
3、养殖场道路硬化13立方米；
4、建设砖混结构管理房50平方米；
5、石头浆砌堡坎100立方米；
6、食品级防渗膜240平方米；
7、1.5千瓦叶轮增氧机6台；
8、自动投料机3台；
9、智能塘管家2台；
10、智能溶氧仪1台（荧光法）；
11、智能水质测量仪2套；
12、监控一组（含主机、显示屏、摄像头、线路）；
13、安装基地示范牌1套（含相关养殖场制度），不锈钢材质，标准1.5米*2.4米；
14、鱼菜共生尾水处理浮板50张（抗氧化EVA材质，规格3米*1.5米*2CM）；
15、养殖尾水处理材料一批（其中尾水处理毛刷800根，标准1.6米长以上；水质过滤棉20张，标准20CM*30CM；不锈钢钢管180米）。
16、10千瓦后备发电机1台；
17、渔船1艘，规格400*130*45；
18、抬网1幅，规格15米*15米*；
19、购买黄颡鱼等规格名优鱼种640斤。</t>
  </si>
  <si>
    <t>改建池塘面积15亩，申报项目资金为7.5万元，资金主要使用环节如下：
1、池塘凊於2000立方米，申请补助单价12元/立方米，申请补助金额2.4万元；
2、碎石路100立方米，申请补助单价60元/立方米，申请补助金额0.6万元；
3、建设管理房50平方米，申请补助单价500元/平方米，申请补助金额2.5万元；
4、石头浆砌堡坎100立方米，申请补助单价200元/平方米，申请补助金额2万元。</t>
  </si>
  <si>
    <t>15.2</t>
  </si>
  <si>
    <t xml:space="preserve">   完成改建面积15亩，实现亩产1000公斤，年总产量1.6万公斤，实现达标排放的目标。</t>
  </si>
  <si>
    <t>清溪场街道沙坝村</t>
  </si>
  <si>
    <t>秀山县沙坝水产养殖场</t>
  </si>
  <si>
    <t>1、池塘砖混结构方量127立方米；
2、池塘凊於方量4400立方米；
3、管理房地面硬化48平方米，厚0.08米，3.84立方米；
4、购置1.5KW叶轮增氧机12台套；
5、购置0.37KW叶轮增氧机14台套；
8、购置分体投料机3台套；
9、购置智能投料机14台；
10、购置药饵拌料机1台；
11、购置智能鱼塘管家8台；
12、购置水质监测溶氧仪4台套；
13、购置无线智能摄像头10个；
14、购置鱼大大智能测水盒4盒；
15、购置单目视屏生物渔用显微镜1台，标准CX-01型；
16、池塘护坡、塘坎及道路硬化40立方米；
17、聚乙烯安全防护网400米；
18、低洼处泥土回填100立方米；
19、抽水泵功率3千瓦；
20、安装不锈钢材质推水器1个；
21、安装PVC材质推水器13个；
22、购置增氧机海底线900米；
23、购置鱼菜共生浮板200张；
24、安装基地示范牌1套（含相关养殖场制度），不锈钢大管（100？）材质，标准1.6米*2.5米；
25、养殖尾水处理材料一批（其中尾水处理毛刷1800根，标准1.5米长以上；水质过滤棉40张，标准20CM*30CM；不锈钢钢管300米）。
26、购买小规格名优鱼苗52万尾，其中黄颡鱼（瓦氏黄颡、杂交黄颡）40万尾、中科5号鲫鱼10万尾、溪石斑鱼2万尾。</t>
  </si>
  <si>
    <t>1、池塘砖混结构方量127立方米，申请补助单价260元/立方米，申请补助资金3.3万元；2、池塘凊於方量4400立方米，申请补助单价15元/立方米（人工凊於），申请补助资金6.6万元；3、管理房地面硬化48平方米，厚0.08米，3.84立方米，申请补助单价600元/平方米，申请补助资金0.23万元；4、购置1.5KW叶轮增氧机12台套，申请补助单价1500元/台，申请补助资金1.8万元；5、购置0.37KW叶轮增氧机14台套，申请补助单价1200元/台套，申请补助资金1.68万元；8、购置分体投料机3台套，申请补助单价1800元/台套，申请补助资金0.54万元；9、购置智能投料机14台，申请补助单价800元/台套，申请补助资金1.12万元；10、购置药饵拌料机1台，申请补助单价2500/台，申请补助资金0.25万元；11、购置智能鱼塘管家8台，申请补助单价600/台，申请补助资金0.48万元；12、购置水质监测溶氧仪4台套，申请补助单价2000元/台，申请补助资金0.8万元；13、购置无线智能摄像头10个，申请补助单价200元/台，申请补助资金0.2万元。</t>
  </si>
  <si>
    <t>34.5</t>
  </si>
  <si>
    <t xml:space="preserve">改建面积34亩，实现亩产1000公斤，年总产量3万公斤、年产各种鱼苗50万尾，年产值达到70万元左右，年新增利润20万元，实现达标排放的目标。
</t>
  </si>
  <si>
    <t>秀山县兰桥镇鳝鱼养殖标准池塘改建项目</t>
  </si>
  <si>
    <t>秀山县兰桥镇红卫社区</t>
  </si>
  <si>
    <t>兰桥镇人民政府</t>
  </si>
  <si>
    <t>秀山县勇丰水产专业合作社</t>
  </si>
  <si>
    <t>1、池塘护坡2720平方米（长1360米*2米高*厚0.08米）；
2、池塘清淤3800立方米；
3、水泥柱1900根，规格长2.4米x0.07米x0.07米；
4、钢筋支撑900根，钢筋型号16#，长2.1米；
5、尾水处理EVA浮板100张（每张1.5米*3米*0.02米）；
6、养殖尾水池处理材料一批（其中尾水处理毛刷600根，标准1.5米长以上；水质过滤棉20张，标准20CM*30CM；不锈钢钢管100米）；
7、基地示范牌1个，投资0.3万元（其中不锈钢材质，标准1.5米*2.4米，含相关养殖管理制度）。
8、高清监控摄像一组（含主机、30天硬盘、网线、摄像头）。</t>
  </si>
  <si>
    <t xml:space="preserve">    申请财政补助资金20万元主要用于池塘护坡建设，池塘护坡面积2720平方米（长1360米*2米高*厚0.08米），申请补助单价73.5元/平方米，申请补助金额20万元。</t>
  </si>
  <si>
    <t>40.5</t>
  </si>
  <si>
    <t xml:space="preserve">   完成改建面积40亩，年产商品鳝鱼10吨，苗种50万尾，实现产值180万元。2023年末，建成全县特色水产黄鳝养殖示范基地，养殖尾水达标排放的目标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</si>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</sst>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20"/>
      <name val="方正小标宋_GBK"/>
      <family val="4"/>
    </font>
    <font>
      <b/>
      <sz val="9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9"/>
      <name val="Times New Roman"/>
      <family val="1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3" fillId="0" borderId="0">
      <alignment/>
      <protection/>
    </xf>
    <xf numFmtId="0" fontId="0" fillId="2" borderId="0" applyNumberFormat="0" applyBorder="0" applyAlignment="0" applyProtection="0"/>
    <xf numFmtId="0" fontId="14" fillId="3" borderId="1" applyNumberFormat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>
      <alignment/>
      <protection/>
    </xf>
    <xf numFmtId="0" fontId="21" fillId="0" borderId="0" applyNumberFormat="0" applyFill="0" applyBorder="0" applyAlignment="0" applyProtection="0"/>
    <xf numFmtId="0" fontId="13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6" fillId="7" borderId="0" applyNumberFormat="0" applyBorder="0" applyAlignment="0" applyProtection="0"/>
    <xf numFmtId="0" fontId="19" fillId="0" borderId="4" applyNumberFormat="0" applyFill="0" applyAlignment="0" applyProtection="0"/>
    <xf numFmtId="0" fontId="16" fillId="8" borderId="0" applyNumberFormat="0" applyBorder="0" applyAlignment="0" applyProtection="0"/>
    <xf numFmtId="0" fontId="25" fillId="4" borderId="5" applyNumberFormat="0" applyAlignment="0" applyProtection="0"/>
    <xf numFmtId="0" fontId="26" fillId="4" borderId="1" applyNumberFormat="0" applyAlignment="0" applyProtection="0"/>
    <xf numFmtId="0" fontId="27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8" fillId="0" borderId="7" applyNumberFormat="0" applyFill="0" applyAlignment="0" applyProtection="0"/>
    <xf numFmtId="0" fontId="2" fillId="0" borderId="8" applyNumberFormat="0" applyFill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13" fillId="0" borderId="0">
      <alignment/>
      <protection/>
    </xf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 vertical="center"/>
      <protection/>
    </xf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3" fillId="0" borderId="0">
      <alignment/>
      <protection/>
    </xf>
    <xf numFmtId="0" fontId="0" fillId="8" borderId="0" applyNumberFormat="0" applyBorder="0" applyAlignment="0" applyProtection="0"/>
    <xf numFmtId="0" fontId="13" fillId="0" borderId="0">
      <alignment/>
      <protection/>
    </xf>
    <xf numFmtId="0" fontId="16" fillId="17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13" fillId="0" borderId="0" applyProtection="0">
      <alignment/>
    </xf>
    <xf numFmtId="0" fontId="13" fillId="0" borderId="0">
      <alignment/>
      <protection/>
    </xf>
    <xf numFmtId="0" fontId="13" fillId="0" borderId="0">
      <alignment/>
      <protection/>
    </xf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</cellXfs>
  <cellStyles count="65">
    <cellStyle name="Normal" xfId="0"/>
    <cellStyle name="Currency [0]" xfId="15"/>
    <cellStyle name="Currency" xfId="16"/>
    <cellStyle name="常规 39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常规 30" xfId="32"/>
    <cellStyle name="标题" xfId="33"/>
    <cellStyle name="常规 12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常规 38" xfId="54"/>
    <cellStyle name="20% - 强调文字颜色 2" xfId="55"/>
    <cellStyle name="40% - 强调文字颜色 2" xfId="56"/>
    <cellStyle name="强调文字颜色 3" xfId="57"/>
    <cellStyle name="强调文字颜色 4" xfId="58"/>
    <cellStyle name="20% - 强调文字颜色 4" xfId="59"/>
    <cellStyle name="40% - 强调文字颜色 4" xfId="60"/>
    <cellStyle name="强调文字颜色 5" xfId="61"/>
    <cellStyle name="常规 2 2" xfId="62"/>
    <cellStyle name="40% - 强调文字颜色 5" xfId="63"/>
    <cellStyle name="60% - 强调文字颜色 5" xfId="64"/>
    <cellStyle name="强调文字颜色 6" xfId="65"/>
    <cellStyle name="常规 10" xfId="66"/>
    <cellStyle name="40% - 强调文字颜色 6" xfId="67"/>
    <cellStyle name="常规 10 2" xfId="68"/>
    <cellStyle name="60% - 强调文字颜色 6" xfId="69"/>
    <cellStyle name="常规 14" xfId="70"/>
    <cellStyle name="常规 10 2 2" xfId="71"/>
    <cellStyle name="常规 11" xfId="72"/>
    <cellStyle name="常规 13" xfId="73"/>
    <cellStyle name="常规 14 2" xfId="74"/>
    <cellStyle name="常规 15" xfId="75"/>
    <cellStyle name="常规 2" xfId="76"/>
    <cellStyle name="常规 7" xfId="77"/>
    <cellStyle name="常规 8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4352;&#39134;2020\&#25991;&#20214;\&#25311;&#31295;\&#19979;&#25991;\&#38468;&#20214;&#65306;2020&#24180;&#31532;&#19968;&#25209;&#25972;&#21512;&#36164;&#37329;&#25311;&#19979;&#36798;&#39033;&#30446;&#35745;&#21010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勿删"/>
      <sheetName val="第一批整合资金项目"/>
      <sheetName val="市级专项项目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workbookViewId="0" topLeftCell="A1">
      <pane ySplit="4" topLeftCell="A5" activePane="bottomLeft" state="frozen"/>
      <selection pane="bottomLeft" activeCell="J5" sqref="J5"/>
    </sheetView>
  </sheetViews>
  <sheetFormatPr defaultColWidth="9.00390625" defaultRowHeight="13.5"/>
  <cols>
    <col min="1" max="1" width="3.75390625" style="4" customWidth="1"/>
    <col min="2" max="2" width="15.125" style="0" customWidth="1"/>
    <col min="3" max="3" width="8.25390625" style="0" customWidth="1"/>
    <col min="4" max="4" width="7.25390625" style="0" customWidth="1"/>
    <col min="5" max="5" width="8.00390625" style="0" customWidth="1"/>
    <col min="6" max="6" width="44.125" style="0" customWidth="1"/>
    <col min="7" max="7" width="20.625" style="0" customWidth="1"/>
    <col min="8" max="8" width="6.375" style="5" customWidth="1"/>
    <col min="9" max="9" width="4.875" style="5" customWidth="1"/>
    <col min="10" max="10" width="5.125" style="5" customWidth="1"/>
    <col min="11" max="11" width="13.625" style="0" customWidth="1"/>
    <col min="12" max="12" width="4.75390625" style="0" customWidth="1"/>
  </cols>
  <sheetData>
    <row r="1" spans="1:12" ht="13.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39" customHeight="1">
      <c r="A2" s="7" t="s">
        <v>1</v>
      </c>
      <c r="B2" s="7"/>
      <c r="C2" s="7"/>
      <c r="D2" s="7"/>
      <c r="E2" s="7"/>
      <c r="F2" s="7"/>
      <c r="G2" s="7"/>
      <c r="H2" s="8"/>
      <c r="I2" s="8"/>
      <c r="J2" s="8"/>
      <c r="K2" s="7"/>
      <c r="L2" s="7"/>
    </row>
    <row r="3" spans="1:12" s="1" customFormat="1" ht="31.5" customHeight="1">
      <c r="A3" s="9" t="s">
        <v>2</v>
      </c>
      <c r="B3" s="9" t="s">
        <v>3</v>
      </c>
      <c r="C3" s="9" t="s">
        <v>4</v>
      </c>
      <c r="D3" s="10"/>
      <c r="E3" s="11"/>
      <c r="F3" s="9" t="s">
        <v>5</v>
      </c>
      <c r="G3" s="9" t="s">
        <v>6</v>
      </c>
      <c r="H3" s="12" t="s">
        <v>7</v>
      </c>
      <c r="I3" s="12"/>
      <c r="J3" s="12"/>
      <c r="K3" s="9" t="s">
        <v>8</v>
      </c>
      <c r="L3" s="9" t="s">
        <v>9</v>
      </c>
    </row>
    <row r="4" spans="1:12" s="1" customFormat="1" ht="39" customHeight="1">
      <c r="A4" s="9"/>
      <c r="B4" s="9"/>
      <c r="C4" s="9"/>
      <c r="D4" s="9" t="s">
        <v>10</v>
      </c>
      <c r="E4" s="9" t="s">
        <v>11</v>
      </c>
      <c r="F4" s="9"/>
      <c r="G4" s="9"/>
      <c r="H4" s="12" t="s">
        <v>12</v>
      </c>
      <c r="I4" s="12" t="s">
        <v>13</v>
      </c>
      <c r="J4" s="12" t="s">
        <v>14</v>
      </c>
      <c r="K4" s="9"/>
      <c r="L4" s="9"/>
    </row>
    <row r="5" spans="1:12" s="2" customFormat="1" ht="234.75" customHeight="1">
      <c r="A5" s="13">
        <v>1</v>
      </c>
      <c r="B5" s="14" t="s">
        <v>15</v>
      </c>
      <c r="C5" s="14" t="s">
        <v>16</v>
      </c>
      <c r="D5" s="15" t="s">
        <v>17</v>
      </c>
      <c r="E5" s="14" t="s">
        <v>18</v>
      </c>
      <c r="F5" s="16" t="s">
        <v>19</v>
      </c>
      <c r="G5" s="16" t="s">
        <v>20</v>
      </c>
      <c r="H5" s="15">
        <v>40.51</v>
      </c>
      <c r="I5" s="15">
        <v>20</v>
      </c>
      <c r="J5" s="15">
        <v>20.51</v>
      </c>
      <c r="K5" s="16" t="s">
        <v>21</v>
      </c>
      <c r="L5" s="25"/>
    </row>
    <row r="6" spans="1:12" s="2" customFormat="1" ht="204" customHeight="1">
      <c r="A6" s="13">
        <v>2</v>
      </c>
      <c r="B6" s="14" t="s">
        <v>22</v>
      </c>
      <c r="C6" s="14" t="s">
        <v>23</v>
      </c>
      <c r="D6" s="15" t="s">
        <v>17</v>
      </c>
      <c r="E6" s="14" t="s">
        <v>24</v>
      </c>
      <c r="F6" s="16" t="s">
        <v>25</v>
      </c>
      <c r="G6" s="16" t="s">
        <v>26</v>
      </c>
      <c r="H6" s="14">
        <v>10.5</v>
      </c>
      <c r="I6" s="14">
        <v>5</v>
      </c>
      <c r="J6" s="14">
        <v>5.5</v>
      </c>
      <c r="K6" s="16" t="s">
        <v>27</v>
      </c>
      <c r="L6" s="15"/>
    </row>
    <row r="7" spans="1:12" s="2" customFormat="1" ht="202.5" customHeight="1">
      <c r="A7" s="13">
        <v>3</v>
      </c>
      <c r="B7" s="14" t="s">
        <v>28</v>
      </c>
      <c r="C7" s="14" t="s">
        <v>29</v>
      </c>
      <c r="D7" s="15" t="s">
        <v>30</v>
      </c>
      <c r="E7" s="14" t="s">
        <v>31</v>
      </c>
      <c r="F7" s="16" t="s">
        <v>32</v>
      </c>
      <c r="G7" s="16" t="s">
        <v>33</v>
      </c>
      <c r="H7" s="15">
        <v>16.1</v>
      </c>
      <c r="I7" s="15">
        <v>8</v>
      </c>
      <c r="J7" s="15">
        <v>8.1</v>
      </c>
      <c r="K7" s="16" t="s">
        <v>34</v>
      </c>
      <c r="L7" s="15"/>
    </row>
    <row r="8" spans="1:12" s="2" customFormat="1" ht="190.5" customHeight="1">
      <c r="A8" s="13">
        <v>4</v>
      </c>
      <c r="B8" s="14" t="s">
        <v>35</v>
      </c>
      <c r="C8" s="14" t="s">
        <v>36</v>
      </c>
      <c r="D8" s="15" t="s">
        <v>37</v>
      </c>
      <c r="E8" s="14" t="s">
        <v>38</v>
      </c>
      <c r="F8" s="16" t="s">
        <v>39</v>
      </c>
      <c r="G8" s="16" t="s">
        <v>40</v>
      </c>
      <c r="H8" s="15">
        <v>17.25</v>
      </c>
      <c r="I8" s="26">
        <v>8.5</v>
      </c>
      <c r="J8" s="26">
        <v>8.75</v>
      </c>
      <c r="K8" s="16" t="s">
        <v>41</v>
      </c>
      <c r="L8" s="15"/>
    </row>
    <row r="9" spans="1:12" s="2" customFormat="1" ht="268.5" customHeight="1">
      <c r="A9" s="17">
        <v>5</v>
      </c>
      <c r="B9" s="14" t="s">
        <v>42</v>
      </c>
      <c r="C9" s="14" t="s">
        <v>43</v>
      </c>
      <c r="D9" s="14" t="s">
        <v>44</v>
      </c>
      <c r="E9" s="14" t="s">
        <v>45</v>
      </c>
      <c r="F9" s="16" t="s">
        <v>46</v>
      </c>
      <c r="G9" s="16" t="s">
        <v>47</v>
      </c>
      <c r="H9" s="14">
        <v>10.5</v>
      </c>
      <c r="I9" s="27">
        <v>5</v>
      </c>
      <c r="J9" s="27">
        <v>5.5</v>
      </c>
      <c r="K9" s="16" t="s">
        <v>48</v>
      </c>
      <c r="L9" s="14"/>
    </row>
    <row r="10" spans="1:12" s="2" customFormat="1" ht="332.25" customHeight="1">
      <c r="A10" s="13">
        <v>6</v>
      </c>
      <c r="B10" s="14" t="s">
        <v>49</v>
      </c>
      <c r="C10" s="14" t="s">
        <v>50</v>
      </c>
      <c r="D10" s="15" t="s">
        <v>51</v>
      </c>
      <c r="E10" s="14" t="s">
        <v>52</v>
      </c>
      <c r="F10" s="16" t="s">
        <v>53</v>
      </c>
      <c r="G10" s="16" t="s">
        <v>54</v>
      </c>
      <c r="H10" s="18" t="s">
        <v>55</v>
      </c>
      <c r="I10" s="28">
        <v>5.5</v>
      </c>
      <c r="J10" s="28">
        <v>5.83</v>
      </c>
      <c r="K10" s="16" t="s">
        <v>56</v>
      </c>
      <c r="L10" s="15"/>
    </row>
    <row r="11" spans="1:12" s="2" customFormat="1" ht="130.5" customHeight="1">
      <c r="A11" s="13">
        <v>7</v>
      </c>
      <c r="B11" s="14" t="s">
        <v>15</v>
      </c>
      <c r="C11" s="14" t="s">
        <v>23</v>
      </c>
      <c r="D11" s="14" t="s">
        <v>17</v>
      </c>
      <c r="E11" s="14" t="s">
        <v>57</v>
      </c>
      <c r="F11" s="16" t="s">
        <v>58</v>
      </c>
      <c r="G11" s="16" t="s">
        <v>59</v>
      </c>
      <c r="H11" s="14">
        <v>17.5</v>
      </c>
      <c r="I11" s="27">
        <v>8.5</v>
      </c>
      <c r="J11" s="27">
        <v>9</v>
      </c>
      <c r="K11" s="16" t="s">
        <v>60</v>
      </c>
      <c r="L11" s="15"/>
    </row>
    <row r="12" spans="1:12" s="2" customFormat="1" ht="346.5" customHeight="1">
      <c r="A12" s="13">
        <v>8</v>
      </c>
      <c r="B12" s="14" t="s">
        <v>61</v>
      </c>
      <c r="C12" s="14" t="s">
        <v>62</v>
      </c>
      <c r="D12" s="15" t="s">
        <v>63</v>
      </c>
      <c r="E12" s="14" t="s">
        <v>64</v>
      </c>
      <c r="F12" s="16" t="s">
        <v>65</v>
      </c>
      <c r="G12" s="16" t="s">
        <v>66</v>
      </c>
      <c r="H12" s="19">
        <v>20.5</v>
      </c>
      <c r="I12" s="19">
        <v>10</v>
      </c>
      <c r="J12" s="19">
        <v>10.5</v>
      </c>
      <c r="K12" s="16" t="s">
        <v>67</v>
      </c>
      <c r="L12" s="15"/>
    </row>
    <row r="13" spans="1:12" s="2" customFormat="1" ht="120" customHeight="1">
      <c r="A13" s="13">
        <v>9</v>
      </c>
      <c r="B13" s="14" t="s">
        <v>68</v>
      </c>
      <c r="C13" s="14" t="s">
        <v>69</v>
      </c>
      <c r="D13" s="15" t="s">
        <v>70</v>
      </c>
      <c r="E13" s="14" t="s">
        <v>71</v>
      </c>
      <c r="F13" s="16" t="s">
        <v>72</v>
      </c>
      <c r="G13" s="16" t="s">
        <v>73</v>
      </c>
      <c r="H13" s="15">
        <v>10.36</v>
      </c>
      <c r="I13" s="15">
        <v>5</v>
      </c>
      <c r="J13" s="15">
        <v>5.36</v>
      </c>
      <c r="K13" s="16" t="s">
        <v>74</v>
      </c>
      <c r="L13" s="15"/>
    </row>
    <row r="14" spans="1:12" s="2" customFormat="1" ht="126" customHeight="1">
      <c r="A14" s="13">
        <v>10</v>
      </c>
      <c r="B14" s="14" t="s">
        <v>75</v>
      </c>
      <c r="C14" s="14" t="s">
        <v>76</v>
      </c>
      <c r="D14" s="15" t="s">
        <v>77</v>
      </c>
      <c r="E14" s="14" t="s">
        <v>78</v>
      </c>
      <c r="F14" s="16" t="s">
        <v>79</v>
      </c>
      <c r="G14" s="16" t="s">
        <v>80</v>
      </c>
      <c r="H14" s="20" t="s">
        <v>81</v>
      </c>
      <c r="I14" s="29">
        <v>5</v>
      </c>
      <c r="J14" s="29">
        <v>5.52</v>
      </c>
      <c r="K14" s="16" t="s">
        <v>82</v>
      </c>
      <c r="L14" s="15"/>
    </row>
    <row r="15" spans="1:12" s="2" customFormat="1" ht="271.5" customHeight="1">
      <c r="A15" s="13">
        <v>11</v>
      </c>
      <c r="B15" s="14" t="s">
        <v>83</v>
      </c>
      <c r="C15" s="14" t="s">
        <v>84</v>
      </c>
      <c r="D15" s="15" t="s">
        <v>85</v>
      </c>
      <c r="E15" s="14" t="s">
        <v>86</v>
      </c>
      <c r="F15" s="16" t="s">
        <v>87</v>
      </c>
      <c r="G15" s="16" t="s">
        <v>88</v>
      </c>
      <c r="H15" s="20" t="s">
        <v>89</v>
      </c>
      <c r="I15" s="29">
        <v>5</v>
      </c>
      <c r="J15" s="29">
        <v>5.295</v>
      </c>
      <c r="K15" s="14" t="s">
        <v>90</v>
      </c>
      <c r="L15" s="15"/>
    </row>
    <row r="16" spans="1:12" s="2" customFormat="1" ht="270.75" customHeight="1">
      <c r="A16" s="13">
        <v>12</v>
      </c>
      <c r="B16" s="14" t="s">
        <v>61</v>
      </c>
      <c r="C16" s="14" t="s">
        <v>91</v>
      </c>
      <c r="D16" s="14" t="s">
        <v>63</v>
      </c>
      <c r="E16" s="14" t="s">
        <v>92</v>
      </c>
      <c r="F16" s="16" t="s">
        <v>93</v>
      </c>
      <c r="G16" s="16" t="s">
        <v>94</v>
      </c>
      <c r="H16" s="20" t="s">
        <v>95</v>
      </c>
      <c r="I16" s="29">
        <v>7.5</v>
      </c>
      <c r="J16" s="29">
        <v>7.7</v>
      </c>
      <c r="K16" s="16" t="s">
        <v>96</v>
      </c>
      <c r="L16" s="15"/>
    </row>
    <row r="17" spans="1:12" s="2" customFormat="1" ht="395.25" customHeight="1">
      <c r="A17" s="13">
        <v>13</v>
      </c>
      <c r="B17" s="14" t="s">
        <v>49</v>
      </c>
      <c r="C17" s="14" t="s">
        <v>97</v>
      </c>
      <c r="D17" s="15" t="s">
        <v>51</v>
      </c>
      <c r="E17" s="14" t="s">
        <v>98</v>
      </c>
      <c r="F17" s="16" t="s">
        <v>99</v>
      </c>
      <c r="G17" s="21" t="s">
        <v>100</v>
      </c>
      <c r="H17" s="20" t="s">
        <v>101</v>
      </c>
      <c r="I17" s="29">
        <v>17</v>
      </c>
      <c r="J17" s="29">
        <v>17.5</v>
      </c>
      <c r="K17" s="16" t="s">
        <v>102</v>
      </c>
      <c r="L17" s="15"/>
    </row>
    <row r="18" spans="1:12" s="2" customFormat="1" ht="147" customHeight="1">
      <c r="A18" s="13">
        <v>14</v>
      </c>
      <c r="B18" s="14" t="s">
        <v>103</v>
      </c>
      <c r="C18" s="14" t="s">
        <v>104</v>
      </c>
      <c r="D18" s="15" t="s">
        <v>105</v>
      </c>
      <c r="E18" s="14" t="s">
        <v>106</v>
      </c>
      <c r="F18" s="16" t="s">
        <v>107</v>
      </c>
      <c r="G18" s="16" t="s">
        <v>108</v>
      </c>
      <c r="H18" s="20" t="s">
        <v>109</v>
      </c>
      <c r="I18" s="29">
        <v>20</v>
      </c>
      <c r="J18" s="29">
        <v>20.5</v>
      </c>
      <c r="K18" s="16" t="s">
        <v>110</v>
      </c>
      <c r="L18" s="15"/>
    </row>
    <row r="19" spans="1:12" s="3" customFormat="1" ht="36" customHeight="1">
      <c r="A19" s="22"/>
      <c r="B19" s="23" t="s">
        <v>111</v>
      </c>
      <c r="C19" s="24"/>
      <c r="D19" s="22"/>
      <c r="E19" s="24"/>
      <c r="F19" s="24"/>
      <c r="G19" s="24"/>
      <c r="H19" s="24">
        <f>SUM(H5:H18)</f>
        <v>143.22000000000003</v>
      </c>
      <c r="I19" s="24">
        <f>SUM(I5:I18)</f>
        <v>130</v>
      </c>
      <c r="J19" s="24">
        <f>SUM(J5:J18)</f>
        <v>135.565</v>
      </c>
      <c r="K19" s="24"/>
      <c r="L19" s="24"/>
    </row>
  </sheetData>
  <sheetProtection/>
  <autoFilter ref="A4:M19"/>
  <mergeCells count="11">
    <mergeCell ref="A1:L1"/>
    <mergeCell ref="A2:L2"/>
    <mergeCell ref="D3:E3"/>
    <mergeCell ref="H3:J3"/>
    <mergeCell ref="A3:A4"/>
    <mergeCell ref="B3:B4"/>
    <mergeCell ref="C3:C4"/>
    <mergeCell ref="F3:F4"/>
    <mergeCell ref="G3:G4"/>
    <mergeCell ref="K3:K4"/>
    <mergeCell ref="L3:L4"/>
  </mergeCells>
  <printOptions/>
  <pageMargins left="0.39305555555555605" right="0.354166666666667" top="0.275" bottom="0.354166666666667" header="0.236111111111111" footer="0.19652777777777802"/>
  <pageSetup fitToHeight="0" fitToWidth="1" horizontalDpi="600" verticalDpi="600" orientation="landscape" paperSize="9" scale="9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2020-02-28T02:35:00Z</dcterms:created>
  <dcterms:modified xsi:type="dcterms:W3CDTF">2023-08-22T07:32:29Z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F0C84F9BB2A746DEB941618C619B8FC7_13</vt:lpwstr>
  </property>
</Properties>
</file>