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896"/>
  </bookViews>
  <sheets>
    <sheet name="附件1资金预算表4830万元" sheetId="5" r:id="rId1"/>
  </sheets>
  <externalReferences>
    <externalReference r:id="rId2"/>
  </externalReferences>
  <definedNames>
    <definedName name="_xlnm.Print_Titles" localSheetId="0">附件1资金预算表4830万元!$3:$4</definedName>
    <definedName name="项目类型">[1]勿删!$B$1:$N$1</definedName>
  </definedNames>
  <calcPr calcId="144525" concurrentCalc="0"/>
</workbook>
</file>

<file path=xl/sharedStrings.xml><?xml version="1.0" encoding="utf-8"?>
<sst xmlns="http://schemas.openxmlformats.org/spreadsheetml/2006/main" count="121">
  <si>
    <t>附件1</t>
  </si>
  <si>
    <t>秀山县2022年市级财政衔接推进乡村振兴补助资金（中药材）项目计划资金表</t>
  </si>
  <si>
    <t>序号</t>
  </si>
  <si>
    <t>项目名称</t>
  </si>
  <si>
    <t>项目类型</t>
  </si>
  <si>
    <t>建设性质</t>
  </si>
  <si>
    <t>实施地点</t>
  </si>
  <si>
    <t>时间进度</t>
  </si>
  <si>
    <t>实施单位</t>
  </si>
  <si>
    <t>建设任务</t>
  </si>
  <si>
    <t>财政资金支持环节和补助标准</t>
  </si>
  <si>
    <t>资金规模和筹资方式
（万元）</t>
  </si>
  <si>
    <t>受益对象</t>
  </si>
  <si>
    <t>绩效目标</t>
  </si>
  <si>
    <t>是否整合</t>
  </si>
  <si>
    <t>备注</t>
  </si>
  <si>
    <t>实施年度</t>
  </si>
  <si>
    <t>完工年度</t>
  </si>
  <si>
    <t>主管部门</t>
  </si>
  <si>
    <t>业主单位</t>
  </si>
  <si>
    <t>小计</t>
  </si>
  <si>
    <t>衔接资金</t>
  </si>
  <si>
    <t>其他财政资金</t>
  </si>
  <si>
    <t>自筹资金</t>
  </si>
  <si>
    <t>合计</t>
  </si>
  <si>
    <t>秀山县妙泉镇2022年长冲村山银花种植项目</t>
  </si>
  <si>
    <t>产业项目</t>
  </si>
  <si>
    <t>新建</t>
  </si>
  <si>
    <t>妙泉镇长冲村</t>
  </si>
  <si>
    <t>2022.1</t>
  </si>
  <si>
    <t>2022.12</t>
  </si>
  <si>
    <t>县农业农村委</t>
  </si>
  <si>
    <t>妙泉镇人民政府</t>
  </si>
  <si>
    <t>长冲村民委员胡</t>
  </si>
  <si>
    <t>种植银花800亩（1、购山银花种苗128000株，2、种植、苗木修剪等人工投入）</t>
  </si>
  <si>
    <t>第一年种植奖补800元/亩</t>
  </si>
  <si>
    <t>脱贫户、低收入户32户，116人通过土地租赁、务工增加收入4000元。</t>
  </si>
  <si>
    <t>新建山银花基地800亩,达产后每亩收入3000元以上，带动群众人均增收1000元，带动低收入户5户以上。</t>
  </si>
  <si>
    <t>是</t>
  </si>
  <si>
    <t>秀山县钟灵镇2022年云隘村山银花种植项目</t>
  </si>
  <si>
    <t>钟灵镇云隘村核桃坪组，韩家湾组</t>
  </si>
  <si>
    <t>钟灵镇人民政府</t>
  </si>
  <si>
    <t>甘江勇（种植大户）</t>
  </si>
  <si>
    <t>种植银花500亩（1、购山银花种苗80000株，2、种植、苗木修剪等人工投入）</t>
  </si>
  <si>
    <t>受益农户98户376人，其中脱贫户11户69人。</t>
  </si>
  <si>
    <t>盛产期年产值150万元以上。</t>
  </si>
  <si>
    <t>秀山县钟灵镇2022年大塘村山银花种植项目</t>
  </si>
  <si>
    <t>钟灵镇大塘村</t>
  </si>
  <si>
    <t>龙昌清（种植大户）</t>
  </si>
  <si>
    <t>发展山银花500亩，其中带动脱贫户20户85人</t>
  </si>
  <si>
    <t>预计达产后3000元/亩。</t>
  </si>
  <si>
    <t>秀山县清溪场街道2022年格维村银花新种植项目</t>
  </si>
  <si>
    <t>清溪场街道格维村</t>
  </si>
  <si>
    <t>清溪场街道办事处</t>
  </si>
  <si>
    <t>重庆遍地花农业开发有限公司</t>
  </si>
  <si>
    <t>新种植银花500亩（1、购山银花种苗80000株，2、种植、覆膜、苗木修剪等人工投入）</t>
  </si>
  <si>
    <t>受益农户68户216人，其中脱贫户20户72人。</t>
  </si>
  <si>
    <t>新发展基地200亩，按目前市场行情12元/公斤盛产期预计可亩产效益3000元，可为低收入群体提供就业岗位，带动低收入群体20户72人，带动低收入群体增收20000元。</t>
  </si>
  <si>
    <t>秀山县清溪场街道2022年平阳村银花新种植项目</t>
  </si>
  <si>
    <t>清溪场街道平阳村</t>
  </si>
  <si>
    <t>平阳村民委员会</t>
  </si>
  <si>
    <t>新种植银花800亩，主要包括种苗购买，除草、施肥、等人工及农药与肥料购置等。</t>
  </si>
  <si>
    <t>新建银花基地800亩，吸纳周边低收入户10户35人</t>
  </si>
  <si>
    <t>800亩山银花，盛产期亩产鲜花400斤，预计鲜花产值5元/斤，亩产值2000元。</t>
  </si>
  <si>
    <t>秀山县龙凤坝镇2022年柏香园村银杏基地种植项目（2021年银杏种植）</t>
  </si>
  <si>
    <t>龙凤坝镇柏香园村</t>
  </si>
  <si>
    <t>龙凤坝镇人民政府</t>
  </si>
  <si>
    <t>秀山县绿盎中药材专业合作社</t>
  </si>
  <si>
    <t>种植银杏基地600亩</t>
  </si>
  <si>
    <t>第一年种植奖补1200元/亩</t>
  </si>
  <si>
    <t>带动低收入户20户105以上。</t>
  </si>
  <si>
    <t>按目前市场行情盛产期预计可亩产效益2000元，可为低收入群体提供就业岗位，带动低收入群体20户105人，带动低收入群体增收20000元。</t>
  </si>
  <si>
    <t>秀山县官庄街道2022年新庄社区银杏基地种植项目（2021年银杏种植）</t>
  </si>
  <si>
    <t>官庄街道新庄社区</t>
  </si>
  <si>
    <t>官庄街道办事处</t>
  </si>
  <si>
    <t>秀山县秋源农业开发有限公司</t>
  </si>
  <si>
    <t>带动低收入户20户85以上。</t>
  </si>
  <si>
    <t>按目前市场行情盛产期预计可亩产效益2000元，可为低收入群体提供就业岗位，带动低收入群体20户85人，带动低收入群体增收20000元。</t>
  </si>
  <si>
    <t>秀山县钟灵镇2022年银杏基地种苗补助项目（2021年银杏种植）</t>
  </si>
  <si>
    <t>钟灵镇秀田村、石门村、新厂村等</t>
  </si>
  <si>
    <t>秀山县恒峰源农业开发有限公司</t>
  </si>
  <si>
    <t>种植银杏1000亩（种植按照2200株/亩，石漠化项目设计的1200株/亩，本项目补助1000株/亩）</t>
  </si>
  <si>
    <t>补助标准500元/亩</t>
  </si>
  <si>
    <t>带动低收入户20户75以上。</t>
  </si>
  <si>
    <t>按目前市场行情盛产期预计可亩产效益2000元，可为低收入群体提供就业岗位，带动低收入群体20户75人，带动低收入群体增收35000元。</t>
  </si>
  <si>
    <t>秀山县清溪场街道2022年黄精种植项目（2021年黄精种植）</t>
  </si>
  <si>
    <t>清溪场街道上屯村、中心村</t>
  </si>
  <si>
    <t>秀山县洪锐农业开发有限公司</t>
  </si>
  <si>
    <t>新建黄精基地800亩，种植密度不低于1800株/亩</t>
  </si>
  <si>
    <t>第一年种植奖补1300元/亩</t>
  </si>
  <si>
    <t>新建黄精基地800亩，带动周边群众30户90人务工收入，覆盖低收入户20户25人。</t>
  </si>
  <si>
    <t>带动周边群众30户90人务工收入，覆盖低收入户20户25人平均增收2000元/人。</t>
  </si>
  <si>
    <t>秀山县官庄街道2022年毛坡村银杏管护项目（2021年集体经济管护70%-中药材）</t>
  </si>
  <si>
    <t>官庄街道毛坡村</t>
  </si>
  <si>
    <t>毛坡村</t>
  </si>
  <si>
    <t>管护银杏基地1280亩</t>
  </si>
  <si>
    <t>补助标准500元/亩，补助64万元。</t>
  </si>
  <si>
    <t>带动低收入群体50人以上。</t>
  </si>
  <si>
    <t>按目前市场行情盛产后亩收益可达2000元，带动低收入群体50人以上。</t>
  </si>
  <si>
    <t>秀山县平凯街道2022年银厂村山银花管护项目</t>
  </si>
  <si>
    <t>平凯街道银厂村</t>
  </si>
  <si>
    <t>平凯街道办事处</t>
  </si>
  <si>
    <t>平凯街道银厂村委会（绿创源农业专业合作社）</t>
  </si>
  <si>
    <t>山银花管护800亩（2019年种植）</t>
  </si>
  <si>
    <t>补助标准500元/亩，补助40万元。</t>
  </si>
  <si>
    <t>土地入股方式155户528人55935元，其中低收入农户53户206人。</t>
  </si>
  <si>
    <t>平均每亩收获鲜花300公斤，按10元/公斤，每亩收益3000元以上。帮扶低收入农户53户206人实现增收。</t>
  </si>
  <si>
    <t>秀山县妙泉镇2022年长冲村银花管护项目</t>
  </si>
  <si>
    <t>妙泉镇长冲村下坝、宋家庄、苏家坳、长冲组</t>
  </si>
  <si>
    <t>妙泉镇长冲村民委员会</t>
  </si>
  <si>
    <t>1500亩山银花基地管护（2021年妙泉镇长冲村有机山银花基地200亩、第三年500亩、第一年800亩）</t>
  </si>
  <si>
    <t>补助标准500元/亩，补助75万元。</t>
  </si>
  <si>
    <t>解决18个以上低收入人口务工。</t>
  </si>
  <si>
    <t>管护山银花1500亩，按5元/斤，达产后收益每亩2000元以上，带动群众人均增收500元，带动低收入群体50人以上。</t>
  </si>
  <si>
    <t>秀山县清溪场街道2022年金银花初加工改扩建项目（平阳盖金银花专业合作社）</t>
  </si>
  <si>
    <t>清溪场街道平阳村龙脑组</t>
  </si>
  <si>
    <t>秀山县平阳盖金银花专业合作社</t>
  </si>
  <si>
    <t>1、整理地基280平方米，框架堡坎，地平盖预制板，上面铺钢筋硬化0.08米。2、建厂房2层（地下一层）560平方米。钢架棚结构、横梁方纲、内面立柱直径120毫米，外立柱用水泥砖插钢筋灌心，檐口高3.6米，2面水泥砖砌3米高。3、改建厂房400平方米，包括填土0.5米，硬化0.1米。建钢架棚结构、横梁方纲、内面立柱直径120毫米，檐口高3米。4、购烘干机（ZL2019204276381）5台。5、硬化入厂路宽3米，厚0.1米，长30米，9立方米。6、建立冷藏库160立方米（含购压缩设备1套），长10米，高4米，宽4米。</t>
  </si>
  <si>
    <t>1、建厂房2层（地下一层）560平方米，补助标准384元/平方米，补助37.5万元。2、改建厂房400平方米，补助标准250元/平方米，补助10万元。3、购烘干机（ZL2019204276381）5台，补助标准2.5万元/台，补助12.5万元。4、建立冷藏库体160立方米，补助标准250元/立方米，补助4万元。5、购置安装压缩设备1套，补助标准5万元/套，补助5万元。</t>
  </si>
  <si>
    <t>1、平阳村集体经济组织持股（10%）金额5.9万元，年分红3540元。2、平阳村含低收入户12户，52人，52个成员每人一股，52股持股（25%）金额14.75万元，年分红8850元。每股持股金额2836.5元，年每股分红170.19元/股。</t>
  </si>
  <si>
    <t>项目建设后，年可新增加工鲜花30吨，加工利润2元/公斤，可实现年收入6万元。同时直接帮扶低收入户12户，52人，5年，年分红170.19元／人。除草、杀虫、施肥、摘花等顾工13人，年人均务工收入2400元。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</si>
</sst>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16" borderId="16" applyNumberFormat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0"/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/>
    <xf numFmtId="0" fontId="7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0"/>
    <xf numFmtId="0" fontId="7" fillId="31" borderId="0" applyNumberFormat="0" applyBorder="0" applyAlignment="0" applyProtection="0">
      <alignment vertical="center"/>
    </xf>
    <xf numFmtId="0" fontId="18" fillId="0" borderId="0"/>
    <xf numFmtId="0" fontId="12" fillId="23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常规 6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千位分隔 2" xfId="6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352;&#39134;2020\&#25991;&#20214;\&#25311;&#31295;\&#19979;&#25991;\&#38468;&#20214;&#65306;2020&#24180;&#31532;&#19968;&#25209;&#25972;&#21512;&#36164;&#37329;&#25311;&#19979;&#36798;&#39033;&#30446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勿删"/>
      <sheetName val="第一批整合资金项目"/>
      <sheetName val="市级专项项目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"/>
  <sheetViews>
    <sheetView tabSelected="1" workbookViewId="0">
      <selection activeCell="J8" sqref="J8"/>
    </sheetView>
  </sheetViews>
  <sheetFormatPr defaultColWidth="9" defaultRowHeight="13.5"/>
  <cols>
    <col min="1" max="1" width="5.375" customWidth="1"/>
    <col min="2" max="2" width="22.25" customWidth="1"/>
    <col min="3" max="3" width="11" customWidth="1"/>
    <col min="4" max="4" width="12.625" customWidth="1"/>
    <col min="5" max="5" width="10.875" customWidth="1"/>
    <col min="6" max="6" width="12" customWidth="1"/>
    <col min="7" max="7" width="11" customWidth="1"/>
    <col min="8" max="8" width="14.5" customWidth="1"/>
    <col min="9" max="9" width="14.25" customWidth="1"/>
    <col min="10" max="10" width="24.125" customWidth="1"/>
    <col min="11" max="12" width="28" customWidth="1"/>
    <col min="13" max="13" width="10.5" customWidth="1"/>
    <col min="14" max="14" width="11.625" customWidth="1"/>
    <col min="15" max="15" width="9" customWidth="1"/>
    <col min="16" max="16" width="9.25" customWidth="1"/>
    <col min="17" max="17" width="19.75" customWidth="1"/>
    <col min="18" max="18" width="28.25" customWidth="1"/>
    <col min="20" max="20" width="7.625" customWidth="1"/>
  </cols>
  <sheetData>
    <row r="1" customFormat="1" ht="28" customHeight="1" spans="1:1">
      <c r="A1" t="s">
        <v>0</v>
      </c>
    </row>
    <row r="2" ht="67.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1" customFormat="1" ht="28" customHeight="1" spans="1:2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/>
      <c r="H3" s="6" t="s">
        <v>8</v>
      </c>
      <c r="I3" s="15"/>
      <c r="J3" s="7"/>
      <c r="K3" s="4" t="s">
        <v>9</v>
      </c>
      <c r="L3" s="4" t="s">
        <v>10</v>
      </c>
      <c r="M3" s="4" t="s">
        <v>11</v>
      </c>
      <c r="N3" s="4"/>
      <c r="O3" s="4"/>
      <c r="P3" s="4"/>
      <c r="Q3" s="16" t="s">
        <v>12</v>
      </c>
      <c r="R3" s="4" t="s">
        <v>13</v>
      </c>
      <c r="S3" s="17" t="s">
        <v>14</v>
      </c>
      <c r="T3" s="4" t="s">
        <v>15</v>
      </c>
    </row>
    <row r="4" s="1" customFormat="1" ht="51" customHeight="1" spans="1:20">
      <c r="A4" s="4"/>
      <c r="B4" s="4"/>
      <c r="C4" s="4"/>
      <c r="D4" s="4"/>
      <c r="E4" s="4"/>
      <c r="F4" s="5" t="s">
        <v>16</v>
      </c>
      <c r="G4" s="5" t="s">
        <v>17</v>
      </c>
      <c r="H4" s="4" t="s">
        <v>18</v>
      </c>
      <c r="I4" s="4" t="s">
        <v>19</v>
      </c>
      <c r="J4" s="4" t="s">
        <v>8</v>
      </c>
      <c r="K4" s="4"/>
      <c r="L4" s="4"/>
      <c r="M4" s="4" t="s">
        <v>20</v>
      </c>
      <c r="N4" s="4" t="s">
        <v>21</v>
      </c>
      <c r="O4" s="4" t="s">
        <v>22</v>
      </c>
      <c r="P4" s="4" t="s">
        <v>23</v>
      </c>
      <c r="Q4" s="18"/>
      <c r="R4" s="4"/>
      <c r="S4" s="19"/>
      <c r="T4" s="4"/>
    </row>
    <row r="5" s="1" customFormat="1" ht="24" customHeight="1" spans="1:20">
      <c r="A5" s="6" t="s">
        <v>24</v>
      </c>
      <c r="B5" s="7"/>
      <c r="C5" s="4"/>
      <c r="D5" s="4"/>
      <c r="E5" s="4"/>
      <c r="F5" s="5"/>
      <c r="G5" s="5"/>
      <c r="H5" s="4"/>
      <c r="I5" s="4"/>
      <c r="J5" s="4"/>
      <c r="K5" s="4"/>
      <c r="L5" s="4"/>
      <c r="M5" s="4">
        <f t="shared" ref="M5:P5" si="0">SUBTOTAL(9,M6:M18)</f>
        <v>803.7</v>
      </c>
      <c r="N5" s="4">
        <f t="shared" si="0"/>
        <v>784</v>
      </c>
      <c r="O5" s="4">
        <f t="shared" si="0"/>
        <v>0</v>
      </c>
      <c r="P5" s="4">
        <f t="shared" si="0"/>
        <v>19.7</v>
      </c>
      <c r="Q5" s="20"/>
      <c r="R5" s="4"/>
      <c r="S5" s="4"/>
      <c r="T5" s="4"/>
    </row>
    <row r="6" s="2" customFormat="1" ht="50" customHeight="1" spans="1:20">
      <c r="A6" s="4">
        <v>1</v>
      </c>
      <c r="B6" s="8" t="s">
        <v>25</v>
      </c>
      <c r="C6" s="8" t="s">
        <v>26</v>
      </c>
      <c r="D6" s="9" t="s">
        <v>27</v>
      </c>
      <c r="E6" s="8" t="s">
        <v>28</v>
      </c>
      <c r="F6" s="10" t="s">
        <v>29</v>
      </c>
      <c r="G6" s="10" t="s">
        <v>30</v>
      </c>
      <c r="H6" s="11" t="s">
        <v>31</v>
      </c>
      <c r="I6" s="8" t="s">
        <v>32</v>
      </c>
      <c r="J6" s="8" t="s">
        <v>33</v>
      </c>
      <c r="K6" s="8" t="s">
        <v>34</v>
      </c>
      <c r="L6" s="11" t="s">
        <v>35</v>
      </c>
      <c r="M6" s="13">
        <v>64</v>
      </c>
      <c r="N6" s="13">
        <v>64</v>
      </c>
      <c r="O6" s="13"/>
      <c r="P6" s="13">
        <v>0</v>
      </c>
      <c r="Q6" s="8" t="s">
        <v>36</v>
      </c>
      <c r="R6" s="8" t="s">
        <v>37</v>
      </c>
      <c r="S6" s="13" t="s">
        <v>38</v>
      </c>
      <c r="T6" s="21"/>
    </row>
    <row r="7" s="2" customFormat="1" ht="50" customHeight="1" spans="1:20">
      <c r="A7" s="4">
        <v>2</v>
      </c>
      <c r="B7" s="8" t="s">
        <v>39</v>
      </c>
      <c r="C7" s="8" t="s">
        <v>26</v>
      </c>
      <c r="D7" s="9" t="s">
        <v>27</v>
      </c>
      <c r="E7" s="8" t="s">
        <v>40</v>
      </c>
      <c r="F7" s="10" t="s">
        <v>29</v>
      </c>
      <c r="G7" s="10" t="s">
        <v>30</v>
      </c>
      <c r="H7" s="11" t="s">
        <v>31</v>
      </c>
      <c r="I7" s="8" t="s">
        <v>41</v>
      </c>
      <c r="J7" s="8" t="s">
        <v>42</v>
      </c>
      <c r="K7" s="8" t="s">
        <v>43</v>
      </c>
      <c r="L7" s="11" t="s">
        <v>35</v>
      </c>
      <c r="M7" s="13">
        <v>40</v>
      </c>
      <c r="N7" s="13">
        <v>40</v>
      </c>
      <c r="O7" s="13"/>
      <c r="P7" s="13">
        <v>0</v>
      </c>
      <c r="Q7" s="8" t="s">
        <v>44</v>
      </c>
      <c r="R7" s="8" t="s">
        <v>45</v>
      </c>
      <c r="S7" s="13" t="s">
        <v>38</v>
      </c>
      <c r="T7" s="21"/>
    </row>
    <row r="8" s="2" customFormat="1" ht="46" customHeight="1" spans="1:20">
      <c r="A8" s="4">
        <v>3</v>
      </c>
      <c r="B8" s="8" t="s">
        <v>46</v>
      </c>
      <c r="C8" s="8" t="s">
        <v>26</v>
      </c>
      <c r="D8" s="9" t="s">
        <v>27</v>
      </c>
      <c r="E8" s="8" t="s">
        <v>47</v>
      </c>
      <c r="F8" s="10" t="s">
        <v>29</v>
      </c>
      <c r="G8" s="10" t="s">
        <v>30</v>
      </c>
      <c r="H8" s="11" t="s">
        <v>31</v>
      </c>
      <c r="I8" s="8" t="s">
        <v>41</v>
      </c>
      <c r="J8" s="8" t="s">
        <v>48</v>
      </c>
      <c r="K8" s="8" t="s">
        <v>43</v>
      </c>
      <c r="L8" s="11" t="s">
        <v>35</v>
      </c>
      <c r="M8" s="13">
        <v>40</v>
      </c>
      <c r="N8" s="13">
        <v>40</v>
      </c>
      <c r="O8" s="13"/>
      <c r="P8" s="13">
        <v>0</v>
      </c>
      <c r="Q8" s="8" t="s">
        <v>49</v>
      </c>
      <c r="R8" s="8" t="s">
        <v>50</v>
      </c>
      <c r="S8" s="13" t="s">
        <v>38</v>
      </c>
      <c r="T8" s="21"/>
    </row>
    <row r="9" s="2" customFormat="1" ht="81" customHeight="1" spans="1:20">
      <c r="A9" s="4">
        <v>4</v>
      </c>
      <c r="B9" s="12" t="s">
        <v>51</v>
      </c>
      <c r="C9" s="8" t="s">
        <v>26</v>
      </c>
      <c r="D9" s="9" t="s">
        <v>27</v>
      </c>
      <c r="E9" s="8" t="s">
        <v>52</v>
      </c>
      <c r="F9" s="10" t="s">
        <v>29</v>
      </c>
      <c r="G9" s="10" t="s">
        <v>30</v>
      </c>
      <c r="H9" s="11" t="s">
        <v>31</v>
      </c>
      <c r="I9" s="8" t="s">
        <v>53</v>
      </c>
      <c r="J9" s="11" t="s">
        <v>54</v>
      </c>
      <c r="K9" s="8" t="s">
        <v>55</v>
      </c>
      <c r="L9" s="8" t="s">
        <v>35</v>
      </c>
      <c r="M9" s="9">
        <v>40</v>
      </c>
      <c r="N9" s="9">
        <v>40</v>
      </c>
      <c r="O9" s="9"/>
      <c r="P9" s="13">
        <v>0</v>
      </c>
      <c r="Q9" s="8" t="s">
        <v>56</v>
      </c>
      <c r="R9" s="8" t="s">
        <v>57</v>
      </c>
      <c r="S9" s="13" t="s">
        <v>38</v>
      </c>
      <c r="T9" s="21"/>
    </row>
    <row r="10" s="2" customFormat="1" ht="63" customHeight="1" spans="1:20">
      <c r="A10" s="4">
        <v>5</v>
      </c>
      <c r="B10" s="12" t="s">
        <v>58</v>
      </c>
      <c r="C10" s="8" t="s">
        <v>26</v>
      </c>
      <c r="D10" s="9" t="s">
        <v>27</v>
      </c>
      <c r="E10" s="8" t="s">
        <v>59</v>
      </c>
      <c r="F10" s="10" t="s">
        <v>29</v>
      </c>
      <c r="G10" s="10" t="s">
        <v>30</v>
      </c>
      <c r="H10" s="11" t="s">
        <v>31</v>
      </c>
      <c r="I10" s="8" t="s">
        <v>53</v>
      </c>
      <c r="J10" s="8" t="s">
        <v>60</v>
      </c>
      <c r="K10" s="8" t="s">
        <v>61</v>
      </c>
      <c r="L10" s="8" t="s">
        <v>35</v>
      </c>
      <c r="M10" s="13">
        <v>64</v>
      </c>
      <c r="N10" s="13">
        <v>64</v>
      </c>
      <c r="O10" s="13"/>
      <c r="P10" s="13">
        <v>0</v>
      </c>
      <c r="Q10" s="8" t="s">
        <v>62</v>
      </c>
      <c r="R10" s="8" t="s">
        <v>63</v>
      </c>
      <c r="S10" s="13" t="s">
        <v>38</v>
      </c>
      <c r="T10" s="21"/>
    </row>
    <row r="11" s="2" customFormat="1" ht="73" customHeight="1" spans="1:20">
      <c r="A11" s="4">
        <v>6</v>
      </c>
      <c r="B11" s="8" t="s">
        <v>64</v>
      </c>
      <c r="C11" s="8" t="s">
        <v>26</v>
      </c>
      <c r="D11" s="9" t="s">
        <v>27</v>
      </c>
      <c r="E11" s="8" t="s">
        <v>65</v>
      </c>
      <c r="F11" s="10" t="s">
        <v>29</v>
      </c>
      <c r="G11" s="10" t="s">
        <v>30</v>
      </c>
      <c r="H11" s="11" t="s">
        <v>31</v>
      </c>
      <c r="I11" s="8" t="s">
        <v>66</v>
      </c>
      <c r="J11" s="8" t="s">
        <v>67</v>
      </c>
      <c r="K11" s="8" t="s">
        <v>68</v>
      </c>
      <c r="L11" s="8" t="s">
        <v>69</v>
      </c>
      <c r="M11" s="13">
        <v>72</v>
      </c>
      <c r="N11" s="13">
        <v>72</v>
      </c>
      <c r="O11" s="13"/>
      <c r="P11" s="13">
        <v>0</v>
      </c>
      <c r="Q11" s="8" t="s">
        <v>70</v>
      </c>
      <c r="R11" s="8" t="s">
        <v>71</v>
      </c>
      <c r="S11" s="13" t="s">
        <v>38</v>
      </c>
      <c r="T11" s="22"/>
    </row>
    <row r="12" s="2" customFormat="1" ht="63" customHeight="1" spans="1:20">
      <c r="A12" s="4">
        <v>7</v>
      </c>
      <c r="B12" s="8" t="s">
        <v>72</v>
      </c>
      <c r="C12" s="8" t="s">
        <v>26</v>
      </c>
      <c r="D12" s="9" t="s">
        <v>27</v>
      </c>
      <c r="E12" s="8" t="s">
        <v>73</v>
      </c>
      <c r="F12" s="10" t="s">
        <v>29</v>
      </c>
      <c r="G12" s="10" t="s">
        <v>30</v>
      </c>
      <c r="H12" s="11" t="s">
        <v>31</v>
      </c>
      <c r="I12" s="8" t="s">
        <v>74</v>
      </c>
      <c r="J12" s="8" t="s">
        <v>75</v>
      </c>
      <c r="K12" s="8" t="s">
        <v>68</v>
      </c>
      <c r="L12" s="8" t="s">
        <v>69</v>
      </c>
      <c r="M12" s="13">
        <v>72</v>
      </c>
      <c r="N12" s="13">
        <v>72</v>
      </c>
      <c r="O12" s="13"/>
      <c r="P12" s="13">
        <v>0</v>
      </c>
      <c r="Q12" s="8" t="s">
        <v>76</v>
      </c>
      <c r="R12" s="8" t="s">
        <v>77</v>
      </c>
      <c r="S12" s="13" t="s">
        <v>38</v>
      </c>
      <c r="T12" s="22"/>
    </row>
    <row r="13" s="2" customFormat="1" ht="63" customHeight="1" spans="1:20">
      <c r="A13" s="4">
        <v>8</v>
      </c>
      <c r="B13" s="8" t="s">
        <v>78</v>
      </c>
      <c r="C13" s="13" t="s">
        <v>26</v>
      </c>
      <c r="D13" s="9" t="s">
        <v>27</v>
      </c>
      <c r="E13" s="8" t="s">
        <v>79</v>
      </c>
      <c r="F13" s="10" t="s">
        <v>29</v>
      </c>
      <c r="G13" s="10" t="s">
        <v>30</v>
      </c>
      <c r="H13" s="11" t="s">
        <v>31</v>
      </c>
      <c r="I13" s="8" t="s">
        <v>41</v>
      </c>
      <c r="J13" s="8" t="s">
        <v>80</v>
      </c>
      <c r="K13" s="8" t="s">
        <v>81</v>
      </c>
      <c r="L13" s="8" t="s">
        <v>82</v>
      </c>
      <c r="M13" s="13">
        <v>50</v>
      </c>
      <c r="N13" s="13">
        <v>50</v>
      </c>
      <c r="O13" s="13"/>
      <c r="P13" s="13">
        <v>0</v>
      </c>
      <c r="Q13" s="8" t="s">
        <v>83</v>
      </c>
      <c r="R13" s="8" t="s">
        <v>84</v>
      </c>
      <c r="S13" s="13" t="s">
        <v>38</v>
      </c>
      <c r="T13" s="22"/>
    </row>
    <row r="14" s="2" customFormat="1" ht="50" customHeight="1" spans="1:20">
      <c r="A14" s="4">
        <v>9</v>
      </c>
      <c r="B14" s="8" t="s">
        <v>85</v>
      </c>
      <c r="C14" s="8" t="s">
        <v>26</v>
      </c>
      <c r="D14" s="9" t="s">
        <v>27</v>
      </c>
      <c r="E14" s="8" t="s">
        <v>86</v>
      </c>
      <c r="F14" s="10" t="s">
        <v>29</v>
      </c>
      <c r="G14" s="10" t="s">
        <v>30</v>
      </c>
      <c r="H14" s="11" t="s">
        <v>31</v>
      </c>
      <c r="I14" s="8" t="s">
        <v>53</v>
      </c>
      <c r="J14" s="8" t="s">
        <v>87</v>
      </c>
      <c r="K14" s="8" t="s">
        <v>88</v>
      </c>
      <c r="L14" s="8" t="s">
        <v>89</v>
      </c>
      <c r="M14" s="13">
        <v>104</v>
      </c>
      <c r="N14" s="13">
        <v>104</v>
      </c>
      <c r="O14" s="13"/>
      <c r="P14" s="13">
        <v>0</v>
      </c>
      <c r="Q14" s="8" t="s">
        <v>90</v>
      </c>
      <c r="R14" s="8" t="s">
        <v>91</v>
      </c>
      <c r="S14" s="13" t="s">
        <v>38</v>
      </c>
      <c r="T14" s="22"/>
    </row>
    <row r="15" s="2" customFormat="1" ht="51" customHeight="1" spans="1:20">
      <c r="A15" s="4">
        <v>10</v>
      </c>
      <c r="B15" s="8" t="s">
        <v>92</v>
      </c>
      <c r="C15" s="8" t="s">
        <v>26</v>
      </c>
      <c r="D15" s="9" t="s">
        <v>27</v>
      </c>
      <c r="E15" s="8" t="s">
        <v>93</v>
      </c>
      <c r="F15" s="10" t="s">
        <v>29</v>
      </c>
      <c r="G15" s="10" t="s">
        <v>30</v>
      </c>
      <c r="H15" s="11" t="s">
        <v>31</v>
      </c>
      <c r="I15" s="8" t="s">
        <v>74</v>
      </c>
      <c r="J15" s="8" t="s">
        <v>94</v>
      </c>
      <c r="K15" s="8" t="s">
        <v>95</v>
      </c>
      <c r="L15" s="8" t="s">
        <v>96</v>
      </c>
      <c r="M15" s="13">
        <v>64</v>
      </c>
      <c r="N15" s="13">
        <v>64</v>
      </c>
      <c r="O15" s="13"/>
      <c r="P15" s="13">
        <v>0</v>
      </c>
      <c r="Q15" s="8" t="s">
        <v>97</v>
      </c>
      <c r="R15" s="8" t="s">
        <v>98</v>
      </c>
      <c r="S15" s="13" t="s">
        <v>38</v>
      </c>
      <c r="T15" s="23"/>
    </row>
    <row r="16" s="2" customFormat="1" ht="60" customHeight="1" spans="1:20">
      <c r="A16" s="4">
        <v>11</v>
      </c>
      <c r="B16" s="11" t="s">
        <v>99</v>
      </c>
      <c r="C16" s="14" t="s">
        <v>26</v>
      </c>
      <c r="D16" s="9" t="s">
        <v>27</v>
      </c>
      <c r="E16" s="11" t="s">
        <v>100</v>
      </c>
      <c r="F16" s="10" t="s">
        <v>29</v>
      </c>
      <c r="G16" s="10" t="s">
        <v>30</v>
      </c>
      <c r="H16" s="11" t="s">
        <v>31</v>
      </c>
      <c r="I16" s="11" t="s">
        <v>101</v>
      </c>
      <c r="J16" s="11" t="s">
        <v>102</v>
      </c>
      <c r="K16" s="11" t="s">
        <v>103</v>
      </c>
      <c r="L16" s="11" t="s">
        <v>104</v>
      </c>
      <c r="M16" s="9">
        <v>40</v>
      </c>
      <c r="N16" s="9">
        <v>40</v>
      </c>
      <c r="O16" s="9"/>
      <c r="P16" s="13">
        <v>0</v>
      </c>
      <c r="Q16" s="11" t="s">
        <v>105</v>
      </c>
      <c r="R16" s="11" t="s">
        <v>106</v>
      </c>
      <c r="S16" s="13" t="s">
        <v>38</v>
      </c>
      <c r="T16" s="23"/>
    </row>
    <row r="17" s="2" customFormat="1" ht="60" customHeight="1" spans="1:20">
      <c r="A17" s="4">
        <v>12</v>
      </c>
      <c r="B17" s="11" t="s">
        <v>107</v>
      </c>
      <c r="C17" s="14" t="s">
        <v>26</v>
      </c>
      <c r="D17" s="9" t="s">
        <v>27</v>
      </c>
      <c r="E17" s="11" t="s">
        <v>108</v>
      </c>
      <c r="F17" s="10" t="s">
        <v>29</v>
      </c>
      <c r="G17" s="10" t="s">
        <v>30</v>
      </c>
      <c r="H17" s="11" t="s">
        <v>31</v>
      </c>
      <c r="I17" s="11" t="s">
        <v>32</v>
      </c>
      <c r="J17" s="11" t="s">
        <v>109</v>
      </c>
      <c r="K17" s="11" t="s">
        <v>110</v>
      </c>
      <c r="L17" s="11" t="s">
        <v>111</v>
      </c>
      <c r="M17" s="9">
        <v>75</v>
      </c>
      <c r="N17" s="9">
        <v>75</v>
      </c>
      <c r="O17" s="9"/>
      <c r="P17" s="13">
        <v>0</v>
      </c>
      <c r="Q17" s="11" t="s">
        <v>112</v>
      </c>
      <c r="R17" s="11" t="s">
        <v>113</v>
      </c>
      <c r="S17" s="13" t="s">
        <v>38</v>
      </c>
      <c r="T17" s="23"/>
    </row>
    <row r="18" s="2" customFormat="1" ht="207" customHeight="1" spans="1:20">
      <c r="A18" s="4">
        <v>13</v>
      </c>
      <c r="B18" s="8" t="s">
        <v>114</v>
      </c>
      <c r="C18" s="14" t="s">
        <v>26</v>
      </c>
      <c r="D18" s="9" t="s">
        <v>27</v>
      </c>
      <c r="E18" s="8" t="s">
        <v>115</v>
      </c>
      <c r="F18" s="10" t="s">
        <v>29</v>
      </c>
      <c r="G18" s="10" t="s">
        <v>30</v>
      </c>
      <c r="H18" s="11" t="s">
        <v>31</v>
      </c>
      <c r="I18" s="8" t="s">
        <v>53</v>
      </c>
      <c r="J18" s="8" t="s">
        <v>116</v>
      </c>
      <c r="K18" s="8" t="s">
        <v>117</v>
      </c>
      <c r="L18" s="8" t="s">
        <v>118</v>
      </c>
      <c r="M18" s="13">
        <v>78.7</v>
      </c>
      <c r="N18" s="13">
        <v>59</v>
      </c>
      <c r="O18" s="13"/>
      <c r="P18" s="13">
        <v>19.7</v>
      </c>
      <c r="Q18" s="8" t="s">
        <v>119</v>
      </c>
      <c r="R18" s="8" t="s">
        <v>120</v>
      </c>
      <c r="S18" s="13" t="s">
        <v>38</v>
      </c>
      <c r="T18" s="23"/>
    </row>
  </sheetData>
  <mergeCells count="16">
    <mergeCell ref="A2:T2"/>
    <mergeCell ref="F3:G3"/>
    <mergeCell ref="H3:J3"/>
    <mergeCell ref="M3:P3"/>
    <mergeCell ref="A5:B5"/>
    <mergeCell ref="A3:A4"/>
    <mergeCell ref="B3:B4"/>
    <mergeCell ref="C3:C4"/>
    <mergeCell ref="D3:D4"/>
    <mergeCell ref="E3:E4"/>
    <mergeCell ref="K3:K4"/>
    <mergeCell ref="L3:L4"/>
    <mergeCell ref="Q3:Q4"/>
    <mergeCell ref="R3:R4"/>
    <mergeCell ref="S3:S4"/>
    <mergeCell ref="T3:T4"/>
  </mergeCells>
  <dataValidations count="2">
    <dataValidation type="list" allowBlank="1" showInputMessage="1" showErrorMessage="1" sqref="C7 C8 C9 C16 C17 C18">
      <formula1>项目类型</formula1>
    </dataValidation>
    <dataValidation type="list" allowBlank="1" showInputMessage="1" showErrorMessage="1" sqref="C10 C11 C12 C14">
      <formula1>#N/A</formula1>
    </dataValidation>
  </dataValidations>
  <printOptions horizontalCentered="1"/>
  <pageMargins left="0.314583333333333" right="0.314583333333333" top="0.314583333333333" bottom="0.314583333333333" header="0.314583333333333" footer="0.314583333333333"/>
  <pageSetup paperSize="9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附件1资金预算表4830万元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农业科</cp:lastModifiedBy>
  <dcterms:created xsi:type="dcterms:W3CDTF">2018-01-10T08:33:00Z</dcterms:created>
  <cp:lastPrinted>2020-04-01T07:01:00Z</cp:lastPrinted>
  <dcterms:modified xsi:type="dcterms:W3CDTF">2022-02-26T08:37:38Z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